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na/Desktop/"/>
    </mc:Choice>
  </mc:AlternateContent>
  <xr:revisionPtr revIDLastSave="0" documentId="8_{DF998D1F-84E2-1744-9ADE-27B591AD3A95}" xr6:coauthVersionLast="32" xr6:coauthVersionMax="32" xr10:uidLastSave="{00000000-0000-0000-0000-000000000000}"/>
  <bookViews>
    <workbookView xWindow="600" yWindow="820" windowWidth="29040" windowHeight="16440" xr2:uid="{00000000-000D-0000-FFFF-FFFF00000000}"/>
  </bookViews>
  <sheets>
    <sheet name="BOOST Data Tracker" sheetId="2" r:id="rId1"/>
  </sheets>
  <calcPr calcId="162913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5" i="2"/>
  <c r="L5" i="2"/>
  <c r="M5" i="2"/>
  <c r="P5" i="2"/>
  <c r="S5" i="2"/>
  <c r="V5" i="2"/>
  <c r="L6" i="2"/>
  <c r="M6" i="2" s="1"/>
  <c r="P6" i="2"/>
  <c r="S6" i="2"/>
  <c r="V6" i="2"/>
  <c r="L7" i="2"/>
  <c r="M7" i="2" s="1"/>
  <c r="P7" i="2"/>
  <c r="S7" i="2"/>
  <c r="V7" i="2"/>
  <c r="L8" i="2"/>
  <c r="M8" i="2" s="1"/>
  <c r="P8" i="2"/>
  <c r="S8" i="2"/>
  <c r="V8" i="2"/>
  <c r="L9" i="2"/>
  <c r="M9" i="2" s="1"/>
  <c r="P9" i="2"/>
  <c r="S9" i="2"/>
  <c r="V9" i="2"/>
  <c r="L10" i="2"/>
  <c r="M10" i="2" s="1"/>
  <c r="P10" i="2"/>
  <c r="S10" i="2"/>
  <c r="V10" i="2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4" i="2"/>
  <c r="L11" i="2" l="1"/>
  <c r="M11" i="2" s="1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4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4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4" i="2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4" i="2"/>
  <c r="M4" i="2" s="1"/>
</calcChain>
</file>

<file path=xl/sharedStrings.xml><?xml version="1.0" encoding="utf-8"?>
<sst xmlns="http://schemas.openxmlformats.org/spreadsheetml/2006/main" count="23" uniqueCount="13">
  <si>
    <t>Clients in Primary OAT site</t>
  </si>
  <si>
    <t>Date</t>
  </si>
  <si>
    <t>%</t>
  </si>
  <si>
    <t>Clients on OAT &gt;=30d</t>
  </si>
  <si>
    <t>Clients on OAT &gt;=90d</t>
  </si>
  <si>
    <t>N</t>
  </si>
  <si>
    <t>Chart Title:</t>
  </si>
  <si>
    <t>Clients with Active OAT Rx</t>
  </si>
  <si>
    <t>Clients with OAT Rx Expired &lt;1wk</t>
  </si>
  <si>
    <t>Clients with MRSD Entered</t>
  </si>
  <si>
    <t>Goal %</t>
  </si>
  <si>
    <t>% Without OAT Rx Expired &lt;1wk</t>
  </si>
  <si>
    <t>&lt;Your POS here&gt; BOOST Data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</si>
</sst>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 Bold"/>
    </font>
    <font>
      <b/>
      <sz val="11"/>
      <name val="Arial Bold"/>
    </font>
    <font>
      <sz val="11"/>
      <color theme="3"/>
      <name val="Arial Bold"/>
    </font>
    <font>
      <b/>
      <sz val="12"/>
      <color theme="3" tint="-0.499984740745262"/>
      <name val="Arial Bold"/>
    </font>
    <font>
      <b/>
      <sz val="12"/>
      <color theme="1"/>
      <name val="Arial Bold"/>
    </font>
    <font>
      <sz val="14"/>
      <color theme="1"/>
      <name val="Arial Bold"/>
    </font>
    <font>
      <b/>
      <sz val="14"/>
      <name val="Arial Bold"/>
    </font>
    <font>
      <sz val="14"/>
      <color theme="3"/>
      <name val="Arial Bold"/>
    </font>
    <font>
      <sz val="14"/>
      <color theme="3" tint="-0.499984740745262"/>
      <name val="Arial Bold"/>
    </font>
    <font>
      <b/>
      <sz val="14"/>
      <color rgb="FFFA7D00"/>
      <name val="Arial Bold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A7D00"/>
      <name val="Arial"/>
      <family val="2"/>
    </font>
    <font>
      <b/>
      <sz val="16"/>
      <color theme="3" tint="-0.499984740745262"/>
      <name val="Arial Bold"/>
    </font>
    <font>
      <b/>
      <sz val="16"/>
      <color theme="1"/>
      <name val="Arial Bold"/>
    </font>
    <font>
      <sz val="16"/>
      <color theme="1"/>
      <name val="Arial Bold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5" fillId="13" borderId="0" xfId="0" applyFont="1" applyFill="1"/>
    <xf numFmtId="0" fontId="5" fillId="13" borderId="0" xfId="0" applyFont="1" applyFill="1" applyBorder="1"/>
    <xf numFmtId="0" fontId="8" fillId="13" borderId="2" xfId="0" applyFont="1" applyFill="1" applyBorder="1" applyAlignment="1">
      <alignment horizontal="right" wrapText="1"/>
    </xf>
    <xf numFmtId="0" fontId="5" fillId="13" borderId="0" xfId="0" applyFont="1" applyFill="1" applyAlignment="1">
      <alignment wrapText="1"/>
    </xf>
    <xf numFmtId="0" fontId="6" fillId="13" borderId="0" xfId="0" applyFont="1" applyFill="1" applyBorder="1" applyAlignment="1">
      <alignment horizontal="right" wrapText="1"/>
    </xf>
    <xf numFmtId="16" fontId="7" fillId="13" borderId="0" xfId="1" applyNumberFormat="1" applyFont="1" applyFill="1" applyBorder="1"/>
    <xf numFmtId="0" fontId="7" fillId="13" borderId="0" xfId="0" applyFont="1" applyFill="1" applyBorder="1"/>
    <xf numFmtId="0" fontId="10" fillId="13" borderId="0" xfId="0" applyFont="1" applyFill="1"/>
    <xf numFmtId="0" fontId="10" fillId="13" borderId="0" xfId="0" applyFont="1" applyFill="1" applyAlignment="1"/>
    <xf numFmtId="16" fontId="12" fillId="6" borderId="3" xfId="1" applyNumberFormat="1" applyFont="1" applyFill="1" applyBorder="1"/>
    <xf numFmtId="0" fontId="10" fillId="0" borderId="0" xfId="0" applyFont="1"/>
    <xf numFmtId="0" fontId="13" fillId="7" borderId="3" xfId="2" applyFont="1" applyFill="1" applyBorder="1"/>
    <xf numFmtId="0" fontId="13" fillId="13" borderId="0" xfId="2" applyFont="1" applyFill="1" applyBorder="1"/>
    <xf numFmtId="9" fontId="14" fillId="13" borderId="0" xfId="3" applyNumberFormat="1" applyFont="1" applyFill="1" applyBorder="1"/>
    <xf numFmtId="0" fontId="13" fillId="9" borderId="3" xfId="2" applyFont="1" applyFill="1" applyBorder="1"/>
    <xf numFmtId="0" fontId="13" fillId="10" borderId="3" xfId="2" applyFont="1" applyFill="1" applyBorder="1"/>
    <xf numFmtId="0" fontId="13" fillId="11" borderId="3" xfId="2" applyFont="1" applyFill="1" applyBorder="1"/>
    <xf numFmtId="0" fontId="13" fillId="12" borderId="3" xfId="2" applyFont="1" applyFill="1" applyBorder="1"/>
    <xf numFmtId="0" fontId="13" fillId="7" borderId="3" xfId="0" applyFont="1" applyFill="1" applyBorder="1"/>
    <xf numFmtId="0" fontId="13" fillId="13" borderId="0" xfId="0" applyFont="1" applyFill="1" applyBorder="1"/>
    <xf numFmtId="0" fontId="14" fillId="13" borderId="0" xfId="3" applyFont="1" applyFill="1" applyBorder="1"/>
    <xf numFmtId="0" fontId="13" fillId="9" borderId="3" xfId="0" applyFont="1" applyFill="1" applyBorder="1"/>
    <xf numFmtId="0" fontId="10" fillId="13" borderId="0" xfId="0" applyFont="1" applyFill="1" applyBorder="1"/>
    <xf numFmtId="0" fontId="13" fillId="10" borderId="3" xfId="0" applyFont="1" applyFill="1" applyBorder="1"/>
    <xf numFmtId="0" fontId="13" fillId="11" borderId="3" xfId="0" applyFont="1" applyFill="1" applyBorder="1"/>
    <xf numFmtId="0" fontId="13" fillId="12" borderId="3" xfId="0" applyFont="1" applyFill="1" applyBorder="1"/>
    <xf numFmtId="0" fontId="8" fillId="13" borderId="0" xfId="0" applyFont="1" applyFill="1" applyBorder="1" applyAlignment="1">
      <alignment horizontal="right" wrapText="1"/>
    </xf>
    <xf numFmtId="0" fontId="9" fillId="13" borderId="2" xfId="0" applyFont="1" applyFill="1" applyBorder="1" applyAlignment="1">
      <alignment horizontal="right" wrapText="1"/>
    </xf>
    <xf numFmtId="0" fontId="9" fillId="13" borderId="0" xfId="0" applyFont="1" applyFill="1" applyBorder="1" applyAlignment="1">
      <alignment horizontal="right" wrapText="1"/>
    </xf>
    <xf numFmtId="0" fontId="10" fillId="13" borderId="0" xfId="0" applyFont="1" applyFill="1" applyBorder="1" applyAlignment="1"/>
    <xf numFmtId="0" fontId="15" fillId="13" borderId="0" xfId="0" applyFont="1" applyFill="1"/>
    <xf numFmtId="9" fontId="17" fillId="8" borderId="1" xfId="3" applyNumberFormat="1" applyFont="1" applyFill="1"/>
    <xf numFmtId="9" fontId="17" fillId="9" borderId="1" xfId="3" applyNumberFormat="1" applyFont="1" applyFill="1"/>
    <xf numFmtId="9" fontId="17" fillId="10" borderId="1" xfId="3" applyNumberFormat="1" applyFont="1" applyFill="1"/>
    <xf numFmtId="9" fontId="17" fillId="11" borderId="1" xfId="3" applyNumberFormat="1" applyFont="1" applyFill="1"/>
    <xf numFmtId="9" fontId="17" fillId="12" borderId="1" xfId="3" applyNumberFormat="1" applyFont="1" applyFill="1"/>
    <xf numFmtId="0" fontId="5" fillId="13" borderId="0" xfId="0" applyFont="1" applyFill="1" applyAlignment="1"/>
    <xf numFmtId="0" fontId="16" fillId="13" borderId="0" xfId="0" applyFont="1" applyFill="1" applyBorder="1" applyAlignment="1">
      <alignment horizontal="center"/>
    </xf>
    <xf numFmtId="16" fontId="12" fillId="6" borderId="4" xfId="1" applyNumberFormat="1" applyFont="1" applyFill="1" applyBorder="1"/>
    <xf numFmtId="0" fontId="11" fillId="13" borderId="2" xfId="0" applyFont="1" applyFill="1" applyBorder="1" applyAlignment="1">
      <alignment horizontal="left" wrapText="1"/>
    </xf>
    <xf numFmtId="0" fontId="18" fillId="13" borderId="0" xfId="0" applyFont="1" applyFill="1" applyAlignment="1">
      <alignment horizontal="center" wrapText="1"/>
    </xf>
    <xf numFmtId="0" fontId="18" fillId="13" borderId="0" xfId="0" applyFont="1" applyFill="1" applyBorder="1" applyAlignment="1">
      <alignment horizontal="right" wrapText="1"/>
    </xf>
    <xf numFmtId="0" fontId="19" fillId="13" borderId="0" xfId="4" applyFont="1" applyFill="1" applyBorder="1" applyAlignment="1">
      <alignment horizontal="right" wrapText="1"/>
    </xf>
    <xf numFmtId="0" fontId="20" fillId="13" borderId="0" xfId="0" applyFont="1" applyFill="1" applyAlignment="1"/>
    <xf numFmtId="0" fontId="13" fillId="8" borderId="3" xfId="2" applyFont="1" applyFill="1" applyBorder="1"/>
    <xf numFmtId="0" fontId="13" fillId="8" borderId="3" xfId="0" applyFont="1" applyFill="1" applyBorder="1"/>
    <xf numFmtId="0" fontId="18" fillId="13" borderId="0" xfId="0" applyFont="1" applyFill="1" applyAlignment="1">
      <alignment horizontal="center" wrapText="1"/>
    </xf>
    <xf numFmtId="0" fontId="18" fillId="13" borderId="0" xfId="0" applyFont="1" applyFill="1" applyAlignment="1">
      <alignment horizontal="center"/>
    </xf>
    <xf numFmtId="0" fontId="16" fillId="14" borderId="0" xfId="0" applyFont="1" applyFill="1" applyBorder="1" applyAlignment="1">
      <alignment horizontal="center"/>
    </xf>
  </cellXfs>
  <cellStyles count="5">
    <cellStyle name="20% - Accent1" xfId="4" builtinId="30"/>
    <cellStyle name="Calculation" xfId="3" builtinId="22"/>
    <cellStyle name="Input" xfId="2" builtinId="20"/>
    <cellStyle name="Neutral" xfId="1" builtinId="2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 Bold"/>
        <scheme val="none"/>
      </font>
      <numFmt numFmtId="21" formatCode="dd/mmm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Arial Bold"/>
        <scheme val="none"/>
      </font>
      <fill>
        <patternFill patternType="solid">
          <fgColor indexed="64"/>
          <bgColor theme="6" tint="0.79998168889431442"/>
        </patternFill>
      </fill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Bold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5D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'BOOST Data Tracker'!$B$1</c:f>
          <c:strCache>
            <c:ptCount val="1"/>
            <c:pt idx="0">
              <c:v>&lt;Your POS here&gt; BOOST Data Tracker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'BOOST Data Tracker'!$G$2</c:f>
              <c:strCache>
                <c:ptCount val="1"/>
                <c:pt idx="0">
                  <c:v>Clients with Active OAT Rx</c:v>
                </c:pt>
              </c:strCache>
            </c:strRef>
          </c:tx>
          <c:spPr>
            <a:ln w="698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'BOOST Data Tracker'!$C$4:$C$36</c:f>
              <c:numCache>
                <c:formatCode>d\-mmm</c:formatCode>
                <c:ptCount val="33"/>
                <c:pt idx="0">
                  <c:v>43311</c:v>
                </c:pt>
                <c:pt idx="1">
                  <c:v>43314</c:v>
                </c:pt>
                <c:pt idx="2">
                  <c:v>43327</c:v>
                </c:pt>
                <c:pt idx="3">
                  <c:v>43332</c:v>
                </c:pt>
                <c:pt idx="4">
                  <c:v>43333</c:v>
                </c:pt>
                <c:pt idx="5">
                  <c:v>43335</c:v>
                </c:pt>
                <c:pt idx="6">
                  <c:v>43339</c:v>
                </c:pt>
              </c:numCache>
            </c:numRef>
          </c:cat>
          <c:val>
            <c:numRef>
              <c:f>'BOOST Data Tracker'!$H$4:$H$36</c:f>
              <c:numCache>
                <c:formatCode>0%</c:formatCode>
                <c:ptCount val="33"/>
                <c:pt idx="0">
                  <c:v>0.73493975903614461</c:v>
                </c:pt>
                <c:pt idx="1">
                  <c:v>0.72455089820359286</c:v>
                </c:pt>
                <c:pt idx="2">
                  <c:v>0.7</c:v>
                </c:pt>
                <c:pt idx="3">
                  <c:v>0.69696969696969702</c:v>
                </c:pt>
                <c:pt idx="4">
                  <c:v>0.66081871345029242</c:v>
                </c:pt>
                <c:pt idx="5">
                  <c:v>0.66863905325443784</c:v>
                </c:pt>
                <c:pt idx="6">
                  <c:v>0.66265060240963858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7E-7B40-8FC4-BA0CA76A9AC6}"/>
            </c:ext>
          </c:extLst>
        </c:ser>
        <c:ser>
          <c:idx val="5"/>
          <c:order val="1"/>
          <c:tx>
            <c:v>Active OAT Rx Goal %</c:v>
          </c:tx>
          <c:spPr>
            <a:ln w="57150" cap="rnd">
              <a:solidFill>
                <a:schemeClr val="accent2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'BOOST Data Tracker'!$I$4:$I$36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8-784F-845C-816F7376F0F4}"/>
            </c:ext>
          </c:extLst>
        </c:ser>
        <c:ser>
          <c:idx val="4"/>
          <c:order val="2"/>
          <c:tx>
            <c:strRef>
              <c:f>'BOOST Data Tracker'!$U$2</c:f>
              <c:strCache>
                <c:ptCount val="1"/>
                <c:pt idx="0">
                  <c:v>Clients on OAT &gt;=90d</c:v>
                </c:pt>
              </c:strCache>
            </c:strRef>
          </c:tx>
          <c:spPr>
            <a:ln w="698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12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'BOOST Data Tracker'!$C$4:$C$36</c:f>
              <c:numCache>
                <c:formatCode>d\-mmm</c:formatCode>
                <c:ptCount val="33"/>
                <c:pt idx="0">
                  <c:v>43311</c:v>
                </c:pt>
                <c:pt idx="1">
                  <c:v>43314</c:v>
                </c:pt>
                <c:pt idx="2">
                  <c:v>43327</c:v>
                </c:pt>
                <c:pt idx="3">
                  <c:v>43332</c:v>
                </c:pt>
                <c:pt idx="4">
                  <c:v>43333</c:v>
                </c:pt>
                <c:pt idx="5">
                  <c:v>43335</c:v>
                </c:pt>
                <c:pt idx="6">
                  <c:v>43339</c:v>
                </c:pt>
              </c:numCache>
            </c:numRef>
          </c:cat>
          <c:val>
            <c:numRef>
              <c:f>'BOOST Data Tracker'!$V$4:$V$36</c:f>
              <c:numCache>
                <c:formatCode>0%</c:formatCode>
                <c:ptCount val="33"/>
                <c:pt idx="0">
                  <c:v>0.85593220338983056</c:v>
                </c:pt>
                <c:pt idx="1">
                  <c:v>0.85470085470085466</c:v>
                </c:pt>
                <c:pt idx="2">
                  <c:v>0.84347826086956523</c:v>
                </c:pt>
                <c:pt idx="3">
                  <c:v>0.8660714285714286</c:v>
                </c:pt>
                <c:pt idx="4">
                  <c:v>0.87272727272727268</c:v>
                </c:pt>
                <c:pt idx="5">
                  <c:v>0.8545454545454545</c:v>
                </c:pt>
                <c:pt idx="6">
                  <c:v>0.85046728971962615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7E-7B40-8FC4-BA0CA76A9AC6}"/>
            </c:ext>
          </c:extLst>
        </c:ser>
        <c:ser>
          <c:idx val="6"/>
          <c:order val="3"/>
          <c:tx>
            <c:v>OAT &gt;=90d Goal %</c:v>
          </c:tx>
          <c:spPr>
            <a:ln w="50800" cap="rnd">
              <a:solidFill>
                <a:schemeClr val="accent3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'BOOST Data Tracker'!$W$4:$W$36</c:f>
              <c:numCache>
                <c:formatCode>0%</c:formatCode>
                <c:ptCount val="3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8-784F-845C-816F7376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11776"/>
        <c:axId val="104682624"/>
      </c:lineChart>
      <c:dateAx>
        <c:axId val="10361177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682624"/>
        <c:crosses val="autoZero"/>
        <c:auto val="1"/>
        <c:lblOffset val="100"/>
        <c:baseTimeUnit val="days"/>
      </c:dateAx>
      <c:valAx>
        <c:axId val="104682624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solidFill>
            <a:srgbClr val="FFFFFF"/>
          </a:solidFill>
          <a:ln w="12700"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361177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'BOOST Data Tracker'!$B$1</c:f>
          <c:strCache>
            <c:ptCount val="1"/>
            <c:pt idx="0">
              <c:v>&lt;Your POS here&gt; BOOST Data Tracker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'BOOST Data Tracker'!$O$2</c:f>
              <c:strCache>
                <c:ptCount val="1"/>
                <c:pt idx="0">
                  <c:v>Clients with MRSD Entered</c:v>
                </c:pt>
              </c:strCache>
            </c:strRef>
          </c:tx>
          <c:spPr>
            <a:ln w="5715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'BOOST Data Tracker'!$C$4:$C$36</c:f>
              <c:numCache>
                <c:formatCode>d\-mmm</c:formatCode>
                <c:ptCount val="33"/>
                <c:pt idx="0">
                  <c:v>43311</c:v>
                </c:pt>
                <c:pt idx="1">
                  <c:v>43314</c:v>
                </c:pt>
                <c:pt idx="2">
                  <c:v>43327</c:v>
                </c:pt>
                <c:pt idx="3">
                  <c:v>43332</c:v>
                </c:pt>
                <c:pt idx="4">
                  <c:v>43333</c:v>
                </c:pt>
                <c:pt idx="5">
                  <c:v>43335</c:v>
                </c:pt>
                <c:pt idx="6">
                  <c:v>43339</c:v>
                </c:pt>
              </c:numCache>
            </c:numRef>
          </c:cat>
          <c:val>
            <c:numRef>
              <c:f>'BOOST Data Tracker'!$P$4:$P$36</c:f>
              <c:numCache>
                <c:formatCode>0%</c:formatCode>
                <c:ptCount val="33"/>
                <c:pt idx="0">
                  <c:v>0.96721311475409832</c:v>
                </c:pt>
                <c:pt idx="1">
                  <c:v>0.96694214876033058</c:v>
                </c:pt>
                <c:pt idx="2">
                  <c:v>0.96638655462184875</c:v>
                </c:pt>
                <c:pt idx="3">
                  <c:v>0.97391304347826091</c:v>
                </c:pt>
                <c:pt idx="4">
                  <c:v>0.97345132743362828</c:v>
                </c:pt>
                <c:pt idx="5">
                  <c:v>0.97345132743362828</c:v>
                </c:pt>
                <c:pt idx="6">
                  <c:v>0.97272727272727277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7E-7B40-8FC4-BA0CA76A9AC6}"/>
            </c:ext>
          </c:extLst>
        </c:ser>
        <c:ser>
          <c:idx val="3"/>
          <c:order val="1"/>
          <c:tx>
            <c:strRef>
              <c:f>'BOOST Data Tracker'!$R$2</c:f>
              <c:strCache>
                <c:ptCount val="1"/>
                <c:pt idx="0">
                  <c:v>Clients on OAT &gt;=30d</c:v>
                </c:pt>
              </c:strCache>
            </c:strRef>
          </c:tx>
          <c:spPr>
            <a:ln w="5715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'BOOST Data Tracker'!$C$4:$C$36</c:f>
              <c:numCache>
                <c:formatCode>d\-mmm</c:formatCode>
                <c:ptCount val="33"/>
                <c:pt idx="0">
                  <c:v>43311</c:v>
                </c:pt>
                <c:pt idx="1">
                  <c:v>43314</c:v>
                </c:pt>
                <c:pt idx="2">
                  <c:v>43327</c:v>
                </c:pt>
                <c:pt idx="3">
                  <c:v>43332</c:v>
                </c:pt>
                <c:pt idx="4">
                  <c:v>43333</c:v>
                </c:pt>
                <c:pt idx="5">
                  <c:v>43335</c:v>
                </c:pt>
                <c:pt idx="6">
                  <c:v>43339</c:v>
                </c:pt>
              </c:numCache>
            </c:numRef>
          </c:cat>
          <c:val>
            <c:numRef>
              <c:f>'BOOST Data Tracker'!$S$4:$S$36</c:f>
              <c:numCache>
                <c:formatCode>0%</c:formatCode>
                <c:ptCount val="33"/>
                <c:pt idx="0">
                  <c:v>0.9152542372881356</c:v>
                </c:pt>
                <c:pt idx="1">
                  <c:v>0.9145299145299145</c:v>
                </c:pt>
                <c:pt idx="2">
                  <c:v>0.89565217391304353</c:v>
                </c:pt>
                <c:pt idx="3">
                  <c:v>0.9196428571428571</c:v>
                </c:pt>
                <c:pt idx="4">
                  <c:v>0.9363636363636364</c:v>
                </c:pt>
                <c:pt idx="5">
                  <c:v>0.90909090909090906</c:v>
                </c:pt>
                <c:pt idx="6">
                  <c:v>0.90654205607476634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7E-7B40-8FC4-BA0CA76A9AC6}"/>
            </c:ext>
          </c:extLst>
        </c:ser>
        <c:ser>
          <c:idx val="0"/>
          <c:order val="2"/>
          <c:tx>
            <c:strRef>
              <c:f>'BOOST Data Tracker'!$M$3</c:f>
              <c:strCache>
                <c:ptCount val="1"/>
                <c:pt idx="0">
                  <c:v>% Without OAT Rx Expired &lt;1wk</c:v>
                </c:pt>
              </c:strCache>
            </c:strRef>
          </c:tx>
          <c:spPr>
            <a:ln w="571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'BOOST Data Tracker'!$M$4:$M$36</c:f>
              <c:numCache>
                <c:formatCode>0%</c:formatCode>
                <c:ptCount val="33"/>
                <c:pt idx="0">
                  <c:v>0.96987951807228912</c:v>
                </c:pt>
                <c:pt idx="1">
                  <c:v>0.95209580838323349</c:v>
                </c:pt>
                <c:pt idx="2">
                  <c:v>0.92352941176470593</c:v>
                </c:pt>
                <c:pt idx="3">
                  <c:v>0.92727272727272725</c:v>
                </c:pt>
                <c:pt idx="4">
                  <c:v>0.93567251461988299</c:v>
                </c:pt>
                <c:pt idx="5">
                  <c:v>0.94674556213017746</c:v>
                </c:pt>
                <c:pt idx="6">
                  <c:v>0.93975903614457834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17-E145-98B2-FE1ECEC0A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13600"/>
        <c:axId val="107488768"/>
      </c:lineChart>
      <c:dateAx>
        <c:axId val="10471360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488768"/>
        <c:crosses val="autoZero"/>
        <c:auto val="1"/>
        <c:lblOffset val="100"/>
        <c:baseTimeUnit val="days"/>
      </c:dateAx>
      <c:valAx>
        <c:axId val="107488768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solidFill>
            <a:srgbClr val="FFFFFF"/>
          </a:solidFill>
          <a:ln w="12700"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71360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</xdr:row>
      <xdr:rowOff>211667</xdr:rowOff>
    </xdr:from>
    <xdr:to>
      <xdr:col>1</xdr:col>
      <xdr:colOff>968375</xdr:colOff>
      <xdr:row>24</xdr:row>
      <xdr:rowOff>15875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9375" y="1116542"/>
          <a:ext cx="1968500" cy="48683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dates  into the green cells in column C.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your data counts into the N columns for each data series.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Leave the % alone as they will be calculated automatically. #DIV/0! will become a percentage once the N columns are entered.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Avoid leaving a blank cell in the Date column.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your graph title into cell B2.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regular Excel commands to configure the graph.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finished entering data, if blank cells are present in the Date column, remove these by filtering Date to exclude blanks (uncheck the "Blanks" box after selecting the dropdown menu)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Questions?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Contact Zach Sagorin at zachsagorin@alumni.ubc.ca</a:t>
          </a:r>
        </a:p>
      </xdr:txBody>
    </xdr:sp>
    <xdr:clientData/>
  </xdr:twoCellAnchor>
  <xdr:twoCellAnchor>
    <xdr:from>
      <xdr:col>2</xdr:col>
      <xdr:colOff>194092</xdr:colOff>
      <xdr:row>37</xdr:row>
      <xdr:rowOff>75407</xdr:rowOff>
    </xdr:from>
    <xdr:to>
      <xdr:col>22</xdr:col>
      <xdr:colOff>1450417</xdr:colOff>
      <xdr:row>76</xdr:row>
      <xdr:rowOff>47657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3175</xdr:colOff>
      <xdr:row>47</xdr:row>
      <xdr:rowOff>92076</xdr:rowOff>
    </xdr:from>
    <xdr:to>
      <xdr:col>20</xdr:col>
      <xdr:colOff>841374</xdr:colOff>
      <xdr:row>48</xdr:row>
      <xdr:rowOff>142876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31175" y="11172826"/>
          <a:ext cx="838199" cy="273050"/>
        </a:xfrm>
        <a:prstGeom prst="rect">
          <a:avLst/>
        </a:prstGeom>
        <a:solidFill>
          <a:schemeClr val="bg1"/>
        </a:solidFill>
        <a:ln w="9525" cmpd="sng">
          <a:solidFill>
            <a:schemeClr val="accent3">
              <a:lumMod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r>
            <a:rPr lang="en-US" sz="1200" b="1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90%</a:t>
          </a:r>
          <a:r>
            <a:rPr lang="en-US" sz="1200" b="1" baseline="0">
              <a:solidFill>
                <a:schemeClr val="accent3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Goal</a:t>
          </a:r>
          <a:endParaRPr lang="en-US" sz="1200" b="1">
            <a:solidFill>
              <a:schemeClr val="accent3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3175</xdr:colOff>
      <xdr:row>44</xdr:row>
      <xdr:rowOff>114301</xdr:rowOff>
    </xdr:from>
    <xdr:to>
      <xdr:col>20</xdr:col>
      <xdr:colOff>841374</xdr:colOff>
      <xdr:row>45</xdr:row>
      <xdr:rowOff>158441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831175" y="10528301"/>
          <a:ext cx="838199" cy="266390"/>
        </a:xfrm>
        <a:prstGeom prst="rect">
          <a:avLst/>
        </a:prstGeom>
        <a:solidFill>
          <a:schemeClr val="bg1"/>
        </a:solidFill>
        <a:ln w="9525" cmpd="sng">
          <a:solidFill>
            <a:schemeClr val="accent2">
              <a:lumMod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45720" rIns="45720" rtlCol="0" anchor="t"/>
        <a:lstStyle/>
        <a:p>
          <a:r>
            <a:rPr lang="en-US" sz="12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95%</a:t>
          </a:r>
          <a:r>
            <a:rPr lang="en-US" sz="1200" b="1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Goal</a:t>
          </a:r>
          <a:endParaRPr lang="en-US" sz="1200" b="1">
            <a:solidFill>
              <a:schemeClr val="accent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183356</xdr:colOff>
      <xdr:row>79</xdr:row>
      <xdr:rowOff>7142</xdr:rowOff>
    </xdr:from>
    <xdr:to>
      <xdr:col>22</xdr:col>
      <xdr:colOff>1439681</xdr:colOff>
      <xdr:row>117</xdr:row>
      <xdr:rowOff>207992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C3:C36" totalsRowShown="0" headerRowDxfId="5" dataDxfId="3" headerRowBorderDxfId="4" tableBorderDxfId="2" totalsRowBorderDxfId="1" dataCellStyle="Neutral">
  <autoFilter ref="C3:C36" xr:uid="{00000000-0009-0000-0100-000003000000}"/>
  <tableColumns count="1">
    <tableColumn id="1" xr3:uid="{00000000-0010-0000-0000-000001000000}" name="Date" dataDxfId="0" dataCellStyle="Neutr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393"/>
  <sheetViews>
    <sheetView showZeros="0" tabSelected="1" zoomScale="50" zoomScaleNormal="50" workbookViewId="0">
      <selection activeCell="AD6" sqref="AD6"/>
    </sheetView>
  </sheetViews>
  <sheetFormatPr baseColWidth="10" defaultColWidth="8.83203125" defaultRowHeight="18"/>
  <cols>
    <col min="1" max="1" width="16.1640625" style="2" bestFit="1" customWidth="1"/>
    <col min="2" max="2" width="16.83203125" style="2" customWidth="1"/>
    <col min="3" max="3" width="22.6640625" style="12" customWidth="1"/>
    <col min="4" max="4" width="1.6640625" style="3" customWidth="1"/>
    <col min="5" max="5" width="22.6640625" style="1" customWidth="1"/>
    <col min="6" max="6" width="1.6640625" style="3" customWidth="1"/>
    <col min="7" max="9" width="22.6640625" style="1" customWidth="1"/>
    <col min="10" max="10" width="1.6640625" style="3" customWidth="1"/>
    <col min="11" max="12" width="22.6640625" style="1" customWidth="1"/>
    <col min="13" max="13" width="22.6640625" style="3" customWidth="1"/>
    <col min="14" max="14" width="1.6640625" style="1" customWidth="1"/>
    <col min="15" max="15" width="22.6640625" style="1" customWidth="1"/>
    <col min="16" max="16" width="22.6640625" style="3" customWidth="1"/>
    <col min="17" max="17" width="1.6640625" style="1" customWidth="1"/>
    <col min="18" max="18" width="22.6640625" style="1" customWidth="1"/>
    <col min="19" max="19" width="22.6640625" style="3" customWidth="1"/>
    <col min="20" max="20" width="1.6640625" style="1" customWidth="1"/>
    <col min="21" max="21" width="22.6640625" style="1" customWidth="1"/>
    <col min="22" max="23" width="22.6640625" style="2" customWidth="1"/>
    <col min="24" max="213" width="8.83203125" style="2"/>
    <col min="214" max="16384" width="8.83203125" style="1"/>
  </cols>
  <sheetData>
    <row r="1" spans="1:213" s="2" customFormat="1">
      <c r="A1" s="32" t="s">
        <v>6</v>
      </c>
      <c r="B1" s="50" t="s">
        <v>12</v>
      </c>
      <c r="C1" s="50"/>
      <c r="D1" s="39"/>
      <c r="E1" s="39"/>
      <c r="F1" s="3"/>
      <c r="G1" s="38"/>
      <c r="H1" s="38"/>
      <c r="J1" s="3"/>
      <c r="M1" s="3"/>
      <c r="P1" s="3"/>
      <c r="S1" s="3"/>
    </row>
    <row r="2" spans="1:213" s="10" customFormat="1" ht="60">
      <c r="A2" s="38"/>
      <c r="D2" s="31"/>
      <c r="E2" s="42" t="s">
        <v>0</v>
      </c>
      <c r="F2" s="43"/>
      <c r="G2" s="48" t="s">
        <v>7</v>
      </c>
      <c r="H2" s="48"/>
      <c r="I2" s="48"/>
      <c r="J2" s="44"/>
      <c r="K2" s="48" t="s">
        <v>8</v>
      </c>
      <c r="L2" s="48"/>
      <c r="M2" s="48"/>
      <c r="N2" s="45"/>
      <c r="O2" s="48" t="s">
        <v>9</v>
      </c>
      <c r="P2" s="48"/>
      <c r="Q2" s="45"/>
      <c r="R2" s="49" t="s">
        <v>3</v>
      </c>
      <c r="S2" s="49"/>
      <c r="T2" s="45"/>
      <c r="U2" s="48" t="s">
        <v>4</v>
      </c>
      <c r="V2" s="48"/>
      <c r="W2" s="48"/>
    </row>
    <row r="3" spans="1:213" s="5" customFormat="1" ht="32">
      <c r="C3" s="41" t="s">
        <v>1</v>
      </c>
      <c r="D3" s="6"/>
      <c r="E3" s="4" t="s">
        <v>5</v>
      </c>
      <c r="F3" s="28"/>
      <c r="G3" s="4" t="s">
        <v>5</v>
      </c>
      <c r="H3" s="29" t="s">
        <v>2</v>
      </c>
      <c r="I3" s="29" t="s">
        <v>10</v>
      </c>
      <c r="J3" s="30"/>
      <c r="K3" s="4" t="s">
        <v>5</v>
      </c>
      <c r="L3" s="29" t="s">
        <v>2</v>
      </c>
      <c r="M3" s="29" t="s">
        <v>11</v>
      </c>
      <c r="O3" s="4" t="s">
        <v>5</v>
      </c>
      <c r="P3" s="29" t="s">
        <v>2</v>
      </c>
      <c r="Q3" s="30"/>
      <c r="R3" s="4" t="s">
        <v>5</v>
      </c>
      <c r="S3" s="29" t="s">
        <v>2</v>
      </c>
      <c r="T3" s="30"/>
      <c r="U3" s="4" t="s">
        <v>5</v>
      </c>
      <c r="V3" s="29" t="s">
        <v>2</v>
      </c>
      <c r="W3" s="29" t="s">
        <v>10</v>
      </c>
    </row>
    <row r="4" spans="1:213">
      <c r="C4" s="11">
        <v>43311</v>
      </c>
      <c r="D4" s="7"/>
      <c r="E4" s="13">
        <v>166</v>
      </c>
      <c r="F4" s="14"/>
      <c r="G4" s="46">
        <v>122</v>
      </c>
      <c r="H4" s="33">
        <f>IFERROR(G4/E4,"")</f>
        <v>0.73493975903614461</v>
      </c>
      <c r="I4" s="33">
        <v>0.95</v>
      </c>
      <c r="J4" s="15"/>
      <c r="K4" s="16">
        <v>5</v>
      </c>
      <c r="L4" s="34">
        <f t="shared" ref="L4:L36" si="0">IFERROR(K4/E4,"")</f>
        <v>3.0120481927710843E-2</v>
      </c>
      <c r="M4" s="34">
        <f>IFERROR(1-L4,"")</f>
        <v>0.96987951807228912</v>
      </c>
      <c r="N4" s="3"/>
      <c r="O4" s="17">
        <v>118</v>
      </c>
      <c r="P4" s="35">
        <f t="shared" ref="P4:P36" si="1">IFERROR(O4/G4,"")</f>
        <v>0.96721311475409832</v>
      </c>
      <c r="Q4" s="15"/>
      <c r="R4" s="18">
        <v>108</v>
      </c>
      <c r="S4" s="36">
        <f>IFERROR(R4/O4,"")</f>
        <v>0.9152542372881356</v>
      </c>
      <c r="T4" s="15"/>
      <c r="U4" s="19">
        <v>101</v>
      </c>
      <c r="V4" s="37">
        <f>IFERROR(U4/O4,"")</f>
        <v>0.85593220338983056</v>
      </c>
      <c r="W4" s="37">
        <v>0.9</v>
      </c>
      <c r="HD4" s="1"/>
      <c r="HE4" s="1"/>
    </row>
    <row r="5" spans="1:213">
      <c r="C5" s="11">
        <v>43314</v>
      </c>
      <c r="D5" s="7"/>
      <c r="E5" s="13">
        <v>167</v>
      </c>
      <c r="F5" s="14"/>
      <c r="G5" s="46">
        <v>121</v>
      </c>
      <c r="H5" s="33">
        <f t="shared" ref="H5:H36" si="2">IFERROR(G5/E5,"")</f>
        <v>0.72455089820359286</v>
      </c>
      <c r="I5" s="33">
        <v>0.95</v>
      </c>
      <c r="J5" s="15"/>
      <c r="K5" s="16">
        <v>8</v>
      </c>
      <c r="L5" s="34">
        <f t="shared" si="0"/>
        <v>4.790419161676647E-2</v>
      </c>
      <c r="M5" s="34">
        <f t="shared" ref="M5:M36" si="3">IFERROR(1-L5,"")</f>
        <v>0.95209580838323349</v>
      </c>
      <c r="N5" s="3"/>
      <c r="O5" s="17">
        <v>117</v>
      </c>
      <c r="P5" s="35">
        <f t="shared" si="1"/>
        <v>0.96694214876033058</v>
      </c>
      <c r="Q5" s="15"/>
      <c r="R5" s="18">
        <v>107</v>
      </c>
      <c r="S5" s="36">
        <f t="shared" ref="S5:S36" si="4">IFERROR(R5/O5,"")</f>
        <v>0.9145299145299145</v>
      </c>
      <c r="T5" s="15"/>
      <c r="U5" s="19">
        <v>100</v>
      </c>
      <c r="V5" s="37">
        <f t="shared" ref="V5:V36" si="5">IFERROR(U5/O5,"")</f>
        <v>0.85470085470085466</v>
      </c>
      <c r="W5" s="37">
        <v>0.9</v>
      </c>
      <c r="HD5" s="1"/>
      <c r="HE5" s="1"/>
    </row>
    <row r="6" spans="1:213">
      <c r="C6" s="11">
        <v>43327</v>
      </c>
      <c r="D6" s="7"/>
      <c r="E6" s="13">
        <v>170</v>
      </c>
      <c r="F6" s="14"/>
      <c r="G6" s="46">
        <v>119</v>
      </c>
      <c r="H6" s="33">
        <f t="shared" si="2"/>
        <v>0.7</v>
      </c>
      <c r="I6" s="33">
        <v>0.95</v>
      </c>
      <c r="J6" s="15"/>
      <c r="K6" s="16">
        <v>13</v>
      </c>
      <c r="L6" s="34">
        <f t="shared" si="0"/>
        <v>7.6470588235294124E-2</v>
      </c>
      <c r="M6" s="34">
        <f t="shared" si="3"/>
        <v>0.92352941176470593</v>
      </c>
      <c r="N6" s="3"/>
      <c r="O6" s="17">
        <v>115</v>
      </c>
      <c r="P6" s="35">
        <f t="shared" si="1"/>
        <v>0.96638655462184875</v>
      </c>
      <c r="Q6" s="15"/>
      <c r="R6" s="18">
        <v>103</v>
      </c>
      <c r="S6" s="36">
        <f t="shared" si="4"/>
        <v>0.89565217391304353</v>
      </c>
      <c r="T6" s="15"/>
      <c r="U6" s="19">
        <v>97</v>
      </c>
      <c r="V6" s="37">
        <f t="shared" si="5"/>
        <v>0.84347826086956523</v>
      </c>
      <c r="W6" s="37">
        <v>0.9</v>
      </c>
      <c r="HD6" s="1"/>
      <c r="HE6" s="1"/>
    </row>
    <row r="7" spans="1:213">
      <c r="C7" s="11">
        <v>43332</v>
      </c>
      <c r="D7" s="7"/>
      <c r="E7" s="13">
        <v>165</v>
      </c>
      <c r="F7" s="14"/>
      <c r="G7" s="46">
        <v>115</v>
      </c>
      <c r="H7" s="33">
        <f t="shared" si="2"/>
        <v>0.69696969696969702</v>
      </c>
      <c r="I7" s="33">
        <v>0.95</v>
      </c>
      <c r="J7" s="15"/>
      <c r="K7" s="16">
        <v>12</v>
      </c>
      <c r="L7" s="34">
        <f t="shared" si="0"/>
        <v>7.2727272727272724E-2</v>
      </c>
      <c r="M7" s="34">
        <f t="shared" si="3"/>
        <v>0.92727272727272725</v>
      </c>
      <c r="N7" s="3"/>
      <c r="O7" s="17">
        <v>112</v>
      </c>
      <c r="P7" s="35">
        <f t="shared" si="1"/>
        <v>0.97391304347826091</v>
      </c>
      <c r="Q7" s="15"/>
      <c r="R7" s="18">
        <v>103</v>
      </c>
      <c r="S7" s="36">
        <f t="shared" si="4"/>
        <v>0.9196428571428571</v>
      </c>
      <c r="T7" s="15"/>
      <c r="U7" s="19">
        <v>97</v>
      </c>
      <c r="V7" s="37">
        <f t="shared" si="5"/>
        <v>0.8660714285714286</v>
      </c>
      <c r="W7" s="37">
        <v>0.9</v>
      </c>
      <c r="HD7" s="1"/>
      <c r="HE7" s="1"/>
    </row>
    <row r="8" spans="1:213">
      <c r="C8" s="11">
        <v>43333</v>
      </c>
      <c r="D8" s="7"/>
      <c r="E8" s="13">
        <v>171</v>
      </c>
      <c r="F8" s="14"/>
      <c r="G8" s="46">
        <v>113</v>
      </c>
      <c r="H8" s="33">
        <f t="shared" si="2"/>
        <v>0.66081871345029242</v>
      </c>
      <c r="I8" s="33">
        <v>0.95</v>
      </c>
      <c r="J8" s="15"/>
      <c r="K8" s="16">
        <v>11</v>
      </c>
      <c r="L8" s="34">
        <f t="shared" si="0"/>
        <v>6.4327485380116955E-2</v>
      </c>
      <c r="M8" s="34">
        <f t="shared" si="3"/>
        <v>0.93567251461988299</v>
      </c>
      <c r="N8" s="3"/>
      <c r="O8" s="17">
        <v>110</v>
      </c>
      <c r="P8" s="35">
        <f t="shared" si="1"/>
        <v>0.97345132743362828</v>
      </c>
      <c r="Q8" s="15"/>
      <c r="R8" s="18">
        <v>103</v>
      </c>
      <c r="S8" s="36">
        <f t="shared" si="4"/>
        <v>0.9363636363636364</v>
      </c>
      <c r="T8" s="15"/>
      <c r="U8" s="19">
        <v>96</v>
      </c>
      <c r="V8" s="37">
        <f t="shared" si="5"/>
        <v>0.87272727272727268</v>
      </c>
      <c r="W8" s="37">
        <v>0.9</v>
      </c>
      <c r="HD8" s="1"/>
      <c r="HE8" s="1"/>
    </row>
    <row r="9" spans="1:213">
      <c r="C9" s="11">
        <v>43335</v>
      </c>
      <c r="D9" s="7"/>
      <c r="E9" s="13">
        <v>169</v>
      </c>
      <c r="F9" s="14"/>
      <c r="G9" s="46">
        <v>113</v>
      </c>
      <c r="H9" s="33">
        <f t="shared" si="2"/>
        <v>0.66863905325443784</v>
      </c>
      <c r="I9" s="33">
        <v>0.95</v>
      </c>
      <c r="J9" s="15"/>
      <c r="K9" s="16">
        <v>9</v>
      </c>
      <c r="L9" s="34">
        <f t="shared" si="0"/>
        <v>5.3254437869822487E-2</v>
      </c>
      <c r="M9" s="34">
        <f t="shared" si="3"/>
        <v>0.94674556213017746</v>
      </c>
      <c r="N9" s="3"/>
      <c r="O9" s="17">
        <v>110</v>
      </c>
      <c r="P9" s="35">
        <f t="shared" si="1"/>
        <v>0.97345132743362828</v>
      </c>
      <c r="Q9" s="15"/>
      <c r="R9" s="18">
        <v>100</v>
      </c>
      <c r="S9" s="36">
        <f t="shared" si="4"/>
        <v>0.90909090909090906</v>
      </c>
      <c r="T9" s="15"/>
      <c r="U9" s="19">
        <v>94</v>
      </c>
      <c r="V9" s="37">
        <f t="shared" si="5"/>
        <v>0.8545454545454545</v>
      </c>
      <c r="W9" s="37">
        <v>0.9</v>
      </c>
      <c r="HD9" s="1"/>
      <c r="HE9" s="1"/>
    </row>
    <row r="10" spans="1:213">
      <c r="C10" s="11">
        <v>43339</v>
      </c>
      <c r="D10" s="7"/>
      <c r="E10" s="13">
        <v>166</v>
      </c>
      <c r="F10" s="14"/>
      <c r="G10" s="46">
        <v>110</v>
      </c>
      <c r="H10" s="33">
        <f t="shared" si="2"/>
        <v>0.66265060240963858</v>
      </c>
      <c r="I10" s="33">
        <v>0.95</v>
      </c>
      <c r="J10" s="15"/>
      <c r="K10" s="16">
        <v>10</v>
      </c>
      <c r="L10" s="34">
        <f t="shared" si="0"/>
        <v>6.0240963855421686E-2</v>
      </c>
      <c r="M10" s="34">
        <f t="shared" si="3"/>
        <v>0.93975903614457834</v>
      </c>
      <c r="N10" s="3"/>
      <c r="O10" s="17">
        <v>107</v>
      </c>
      <c r="P10" s="35">
        <f t="shared" si="1"/>
        <v>0.97272727272727277</v>
      </c>
      <c r="Q10" s="15"/>
      <c r="R10" s="18">
        <v>97</v>
      </c>
      <c r="S10" s="36">
        <f t="shared" si="4"/>
        <v>0.90654205607476634</v>
      </c>
      <c r="T10" s="15"/>
      <c r="U10" s="19">
        <v>91</v>
      </c>
      <c r="V10" s="37">
        <f t="shared" si="5"/>
        <v>0.85046728971962615</v>
      </c>
      <c r="W10" s="37">
        <v>0.9</v>
      </c>
      <c r="HD10" s="1"/>
      <c r="HE10" s="1"/>
    </row>
    <row r="11" spans="1:213">
      <c r="C11" s="11"/>
      <c r="D11" s="8"/>
      <c r="E11" s="20"/>
      <c r="F11" s="21"/>
      <c r="G11" s="47"/>
      <c r="H11" s="33" t="str">
        <f t="shared" si="2"/>
        <v/>
      </c>
      <c r="I11" s="33">
        <v>0.95</v>
      </c>
      <c r="J11" s="22"/>
      <c r="K11" s="23"/>
      <c r="L11" s="34" t="str">
        <f t="shared" si="0"/>
        <v/>
      </c>
      <c r="M11" s="34" t="str">
        <f t="shared" si="3"/>
        <v/>
      </c>
      <c r="N11" s="3"/>
      <c r="O11" s="25"/>
      <c r="P11" s="35" t="str">
        <f t="shared" si="1"/>
        <v/>
      </c>
      <c r="Q11" s="24"/>
      <c r="R11" s="26"/>
      <c r="S11" s="36" t="str">
        <f t="shared" si="4"/>
        <v/>
      </c>
      <c r="T11" s="24"/>
      <c r="U11" s="27"/>
      <c r="V11" s="37" t="str">
        <f t="shared" si="5"/>
        <v/>
      </c>
      <c r="W11" s="37">
        <v>0.9</v>
      </c>
      <c r="HD11" s="1"/>
      <c r="HE11" s="1"/>
    </row>
    <row r="12" spans="1:213">
      <c r="C12" s="11"/>
      <c r="D12" s="8"/>
      <c r="E12" s="20"/>
      <c r="F12" s="21"/>
      <c r="G12" s="47"/>
      <c r="H12" s="33" t="str">
        <f t="shared" si="2"/>
        <v/>
      </c>
      <c r="I12" s="33">
        <v>0.95</v>
      </c>
      <c r="J12" s="22"/>
      <c r="K12" s="23"/>
      <c r="L12" s="34" t="str">
        <f t="shared" si="0"/>
        <v/>
      </c>
      <c r="M12" s="34" t="str">
        <f t="shared" si="3"/>
        <v/>
      </c>
      <c r="N12" s="3"/>
      <c r="O12" s="25"/>
      <c r="P12" s="35" t="str">
        <f t="shared" si="1"/>
        <v/>
      </c>
      <c r="Q12" s="24"/>
      <c r="R12" s="26"/>
      <c r="S12" s="36" t="str">
        <f t="shared" si="4"/>
        <v/>
      </c>
      <c r="T12" s="24"/>
      <c r="U12" s="27"/>
      <c r="V12" s="37" t="str">
        <f t="shared" si="5"/>
        <v/>
      </c>
      <c r="W12" s="37">
        <v>0.9</v>
      </c>
      <c r="HD12" s="1"/>
      <c r="HE12" s="1"/>
    </row>
    <row r="13" spans="1:213">
      <c r="C13" s="11"/>
      <c r="D13" s="8"/>
      <c r="E13" s="20"/>
      <c r="F13" s="21"/>
      <c r="G13" s="47"/>
      <c r="H13" s="33" t="str">
        <f t="shared" si="2"/>
        <v/>
      </c>
      <c r="I13" s="33">
        <v>0.95</v>
      </c>
      <c r="J13" s="22"/>
      <c r="K13" s="23"/>
      <c r="L13" s="34" t="str">
        <f t="shared" si="0"/>
        <v/>
      </c>
      <c r="M13" s="34" t="str">
        <f t="shared" si="3"/>
        <v/>
      </c>
      <c r="N13" s="3"/>
      <c r="O13" s="25"/>
      <c r="P13" s="35" t="str">
        <f t="shared" si="1"/>
        <v/>
      </c>
      <c r="Q13" s="24"/>
      <c r="R13" s="26"/>
      <c r="S13" s="36" t="str">
        <f t="shared" si="4"/>
        <v/>
      </c>
      <c r="T13" s="24"/>
      <c r="U13" s="27"/>
      <c r="V13" s="37" t="str">
        <f t="shared" si="5"/>
        <v/>
      </c>
      <c r="W13" s="37">
        <v>0.9</v>
      </c>
      <c r="HD13" s="1"/>
      <c r="HE13" s="1"/>
    </row>
    <row r="14" spans="1:213">
      <c r="C14" s="11"/>
      <c r="D14" s="8"/>
      <c r="E14" s="20"/>
      <c r="F14" s="21"/>
      <c r="G14" s="47"/>
      <c r="H14" s="33" t="str">
        <f t="shared" si="2"/>
        <v/>
      </c>
      <c r="I14" s="33">
        <v>0.95</v>
      </c>
      <c r="J14" s="22"/>
      <c r="K14" s="23"/>
      <c r="L14" s="34" t="str">
        <f t="shared" si="0"/>
        <v/>
      </c>
      <c r="M14" s="34" t="str">
        <f t="shared" si="3"/>
        <v/>
      </c>
      <c r="N14" s="3"/>
      <c r="O14" s="25"/>
      <c r="P14" s="35" t="str">
        <f t="shared" si="1"/>
        <v/>
      </c>
      <c r="Q14" s="24"/>
      <c r="R14" s="26"/>
      <c r="S14" s="36" t="str">
        <f t="shared" si="4"/>
        <v/>
      </c>
      <c r="T14" s="24"/>
      <c r="U14" s="27"/>
      <c r="V14" s="37" t="str">
        <f t="shared" si="5"/>
        <v/>
      </c>
      <c r="W14" s="37">
        <v>0.9</v>
      </c>
      <c r="HD14" s="1"/>
      <c r="HE14" s="1"/>
    </row>
    <row r="15" spans="1:213">
      <c r="C15" s="11"/>
      <c r="D15" s="8"/>
      <c r="E15" s="20"/>
      <c r="F15" s="21"/>
      <c r="G15" s="47"/>
      <c r="H15" s="33" t="str">
        <f t="shared" si="2"/>
        <v/>
      </c>
      <c r="I15" s="33">
        <v>0.95</v>
      </c>
      <c r="J15" s="22"/>
      <c r="K15" s="23"/>
      <c r="L15" s="34" t="str">
        <f t="shared" si="0"/>
        <v/>
      </c>
      <c r="M15" s="34" t="str">
        <f t="shared" si="3"/>
        <v/>
      </c>
      <c r="N15" s="3"/>
      <c r="O15" s="25"/>
      <c r="P15" s="35" t="str">
        <f t="shared" si="1"/>
        <v/>
      </c>
      <c r="Q15" s="24"/>
      <c r="R15" s="26"/>
      <c r="S15" s="36" t="str">
        <f t="shared" si="4"/>
        <v/>
      </c>
      <c r="T15" s="24"/>
      <c r="U15" s="27"/>
      <c r="V15" s="37" t="str">
        <f t="shared" si="5"/>
        <v/>
      </c>
      <c r="W15" s="37">
        <v>0.9</v>
      </c>
      <c r="HD15" s="1"/>
      <c r="HE15" s="1"/>
    </row>
    <row r="16" spans="1:213">
      <c r="C16" s="11"/>
      <c r="D16" s="8"/>
      <c r="E16" s="20"/>
      <c r="F16" s="21"/>
      <c r="G16" s="47"/>
      <c r="H16" s="33" t="str">
        <f t="shared" si="2"/>
        <v/>
      </c>
      <c r="I16" s="33">
        <v>0.95</v>
      </c>
      <c r="J16" s="22"/>
      <c r="K16" s="23"/>
      <c r="L16" s="34" t="str">
        <f t="shared" si="0"/>
        <v/>
      </c>
      <c r="M16" s="34" t="str">
        <f t="shared" si="3"/>
        <v/>
      </c>
      <c r="N16" s="3"/>
      <c r="O16" s="25"/>
      <c r="P16" s="35" t="str">
        <f t="shared" si="1"/>
        <v/>
      </c>
      <c r="Q16" s="24"/>
      <c r="R16" s="26"/>
      <c r="S16" s="36" t="str">
        <f t="shared" si="4"/>
        <v/>
      </c>
      <c r="T16" s="24"/>
      <c r="U16" s="27"/>
      <c r="V16" s="37" t="str">
        <f t="shared" si="5"/>
        <v/>
      </c>
      <c r="W16" s="37">
        <v>0.9</v>
      </c>
      <c r="HD16" s="1"/>
      <c r="HE16" s="1"/>
    </row>
    <row r="17" spans="3:213">
      <c r="C17" s="11"/>
      <c r="D17" s="8"/>
      <c r="E17" s="20"/>
      <c r="F17" s="21"/>
      <c r="G17" s="47"/>
      <c r="H17" s="33" t="str">
        <f t="shared" si="2"/>
        <v/>
      </c>
      <c r="I17" s="33">
        <v>0.95</v>
      </c>
      <c r="J17" s="22"/>
      <c r="K17" s="23"/>
      <c r="L17" s="34" t="str">
        <f t="shared" si="0"/>
        <v/>
      </c>
      <c r="M17" s="34" t="str">
        <f t="shared" si="3"/>
        <v/>
      </c>
      <c r="N17" s="3"/>
      <c r="O17" s="25"/>
      <c r="P17" s="35" t="str">
        <f t="shared" si="1"/>
        <v/>
      </c>
      <c r="Q17" s="24"/>
      <c r="R17" s="26"/>
      <c r="S17" s="36" t="str">
        <f t="shared" si="4"/>
        <v/>
      </c>
      <c r="T17" s="24"/>
      <c r="U17" s="27"/>
      <c r="V17" s="37" t="str">
        <f t="shared" si="5"/>
        <v/>
      </c>
      <c r="W17" s="37">
        <v>0.9</v>
      </c>
      <c r="HD17" s="1"/>
      <c r="HE17" s="1"/>
    </row>
    <row r="18" spans="3:213">
      <c r="C18" s="11"/>
      <c r="D18" s="8"/>
      <c r="E18" s="20"/>
      <c r="F18" s="21"/>
      <c r="G18" s="47"/>
      <c r="H18" s="33" t="str">
        <f t="shared" si="2"/>
        <v/>
      </c>
      <c r="I18" s="33">
        <v>0.95</v>
      </c>
      <c r="J18" s="22"/>
      <c r="K18" s="23"/>
      <c r="L18" s="34" t="str">
        <f t="shared" si="0"/>
        <v/>
      </c>
      <c r="M18" s="34" t="str">
        <f t="shared" si="3"/>
        <v/>
      </c>
      <c r="N18" s="3"/>
      <c r="O18" s="25"/>
      <c r="P18" s="35" t="str">
        <f t="shared" si="1"/>
        <v/>
      </c>
      <c r="Q18" s="24"/>
      <c r="R18" s="26"/>
      <c r="S18" s="36" t="str">
        <f t="shared" si="4"/>
        <v/>
      </c>
      <c r="T18" s="24"/>
      <c r="U18" s="27"/>
      <c r="V18" s="37" t="str">
        <f t="shared" si="5"/>
        <v/>
      </c>
      <c r="W18" s="37">
        <v>0.9</v>
      </c>
      <c r="HD18" s="1"/>
      <c r="HE18" s="1"/>
    </row>
    <row r="19" spans="3:213">
      <c r="C19" s="11"/>
      <c r="D19" s="8"/>
      <c r="E19" s="20"/>
      <c r="F19" s="21"/>
      <c r="G19" s="47"/>
      <c r="H19" s="33" t="str">
        <f t="shared" si="2"/>
        <v/>
      </c>
      <c r="I19" s="33">
        <v>0.95</v>
      </c>
      <c r="J19" s="22"/>
      <c r="K19" s="23"/>
      <c r="L19" s="34" t="str">
        <f t="shared" si="0"/>
        <v/>
      </c>
      <c r="M19" s="34" t="str">
        <f t="shared" si="3"/>
        <v/>
      </c>
      <c r="N19" s="3"/>
      <c r="O19" s="25"/>
      <c r="P19" s="35" t="str">
        <f t="shared" si="1"/>
        <v/>
      </c>
      <c r="Q19" s="24"/>
      <c r="R19" s="26"/>
      <c r="S19" s="36" t="str">
        <f t="shared" si="4"/>
        <v/>
      </c>
      <c r="T19" s="24"/>
      <c r="U19" s="27"/>
      <c r="V19" s="37" t="str">
        <f t="shared" si="5"/>
        <v/>
      </c>
      <c r="W19" s="37">
        <v>0.9</v>
      </c>
      <c r="HD19" s="1"/>
      <c r="HE19" s="1"/>
    </row>
    <row r="20" spans="3:213">
      <c r="C20" s="11"/>
      <c r="D20" s="8"/>
      <c r="E20" s="20"/>
      <c r="F20" s="21"/>
      <c r="G20" s="47"/>
      <c r="H20" s="33" t="str">
        <f t="shared" si="2"/>
        <v/>
      </c>
      <c r="I20" s="33">
        <v>0.95</v>
      </c>
      <c r="J20" s="22"/>
      <c r="K20" s="23"/>
      <c r="L20" s="34" t="str">
        <f t="shared" si="0"/>
        <v/>
      </c>
      <c r="M20" s="34" t="str">
        <f t="shared" si="3"/>
        <v/>
      </c>
      <c r="N20" s="3"/>
      <c r="O20" s="25"/>
      <c r="P20" s="35" t="str">
        <f t="shared" si="1"/>
        <v/>
      </c>
      <c r="Q20" s="24"/>
      <c r="R20" s="26"/>
      <c r="S20" s="36" t="str">
        <f t="shared" si="4"/>
        <v/>
      </c>
      <c r="T20" s="24"/>
      <c r="U20" s="27"/>
      <c r="V20" s="37" t="str">
        <f t="shared" si="5"/>
        <v/>
      </c>
      <c r="W20" s="37">
        <v>0.9</v>
      </c>
      <c r="HD20" s="1"/>
      <c r="HE20" s="1"/>
    </row>
    <row r="21" spans="3:213">
      <c r="C21" s="11"/>
      <c r="D21" s="8"/>
      <c r="E21" s="20"/>
      <c r="F21" s="21"/>
      <c r="G21" s="47"/>
      <c r="H21" s="33" t="str">
        <f t="shared" si="2"/>
        <v/>
      </c>
      <c r="I21" s="33">
        <v>0.95</v>
      </c>
      <c r="J21" s="22"/>
      <c r="K21" s="23"/>
      <c r="L21" s="34" t="str">
        <f t="shared" si="0"/>
        <v/>
      </c>
      <c r="M21" s="34" t="str">
        <f t="shared" si="3"/>
        <v/>
      </c>
      <c r="N21" s="3"/>
      <c r="O21" s="25"/>
      <c r="P21" s="35" t="str">
        <f t="shared" si="1"/>
        <v/>
      </c>
      <c r="Q21" s="24"/>
      <c r="R21" s="26"/>
      <c r="S21" s="36" t="str">
        <f t="shared" si="4"/>
        <v/>
      </c>
      <c r="T21" s="24"/>
      <c r="U21" s="27"/>
      <c r="V21" s="37" t="str">
        <f t="shared" si="5"/>
        <v/>
      </c>
      <c r="W21" s="37">
        <v>0.9</v>
      </c>
      <c r="HD21" s="1"/>
      <c r="HE21" s="1"/>
    </row>
    <row r="22" spans="3:213">
      <c r="C22" s="11"/>
      <c r="D22" s="8"/>
      <c r="E22" s="20"/>
      <c r="F22" s="21"/>
      <c r="G22" s="47"/>
      <c r="H22" s="33" t="str">
        <f t="shared" si="2"/>
        <v/>
      </c>
      <c r="I22" s="33">
        <v>0.95</v>
      </c>
      <c r="J22" s="22"/>
      <c r="K22" s="23"/>
      <c r="L22" s="34" t="str">
        <f t="shared" si="0"/>
        <v/>
      </c>
      <c r="M22" s="34" t="str">
        <f t="shared" si="3"/>
        <v/>
      </c>
      <c r="N22" s="3"/>
      <c r="O22" s="25"/>
      <c r="P22" s="35" t="str">
        <f t="shared" si="1"/>
        <v/>
      </c>
      <c r="Q22" s="24"/>
      <c r="R22" s="26"/>
      <c r="S22" s="36" t="str">
        <f t="shared" si="4"/>
        <v/>
      </c>
      <c r="T22" s="24"/>
      <c r="U22" s="27"/>
      <c r="V22" s="37" t="str">
        <f t="shared" si="5"/>
        <v/>
      </c>
      <c r="W22" s="37">
        <v>0.9</v>
      </c>
      <c r="HD22" s="1"/>
      <c r="HE22" s="1"/>
    </row>
    <row r="23" spans="3:213">
      <c r="C23" s="11"/>
      <c r="D23" s="8"/>
      <c r="E23" s="20"/>
      <c r="F23" s="21"/>
      <c r="G23" s="47"/>
      <c r="H23" s="33" t="str">
        <f t="shared" si="2"/>
        <v/>
      </c>
      <c r="I23" s="33">
        <v>0.95</v>
      </c>
      <c r="J23" s="22"/>
      <c r="K23" s="23"/>
      <c r="L23" s="34" t="str">
        <f t="shared" si="0"/>
        <v/>
      </c>
      <c r="M23" s="34" t="str">
        <f t="shared" si="3"/>
        <v/>
      </c>
      <c r="N23" s="3"/>
      <c r="O23" s="25"/>
      <c r="P23" s="35" t="str">
        <f t="shared" si="1"/>
        <v/>
      </c>
      <c r="Q23" s="24"/>
      <c r="R23" s="26"/>
      <c r="S23" s="36" t="str">
        <f t="shared" si="4"/>
        <v/>
      </c>
      <c r="T23" s="24"/>
      <c r="U23" s="27"/>
      <c r="V23" s="37" t="str">
        <f t="shared" si="5"/>
        <v/>
      </c>
      <c r="W23" s="37">
        <v>0.9</v>
      </c>
      <c r="HD23" s="1"/>
      <c r="HE23" s="1"/>
    </row>
    <row r="24" spans="3:213">
      <c r="C24" s="11"/>
      <c r="D24" s="8"/>
      <c r="E24" s="20"/>
      <c r="F24" s="21"/>
      <c r="G24" s="47"/>
      <c r="H24" s="33" t="str">
        <f t="shared" si="2"/>
        <v/>
      </c>
      <c r="I24" s="33">
        <v>0.95</v>
      </c>
      <c r="J24" s="22"/>
      <c r="K24" s="23"/>
      <c r="L24" s="34" t="str">
        <f t="shared" si="0"/>
        <v/>
      </c>
      <c r="M24" s="34" t="str">
        <f t="shared" si="3"/>
        <v/>
      </c>
      <c r="N24" s="3"/>
      <c r="O24" s="25"/>
      <c r="P24" s="35" t="str">
        <f t="shared" si="1"/>
        <v/>
      </c>
      <c r="Q24" s="24"/>
      <c r="R24" s="26"/>
      <c r="S24" s="36" t="str">
        <f t="shared" si="4"/>
        <v/>
      </c>
      <c r="T24" s="24"/>
      <c r="U24" s="27"/>
      <c r="V24" s="37" t="str">
        <f t="shared" si="5"/>
        <v/>
      </c>
      <c r="W24" s="37">
        <v>0.9</v>
      </c>
      <c r="HD24" s="1"/>
      <c r="HE24" s="1"/>
    </row>
    <row r="25" spans="3:213">
      <c r="C25" s="11"/>
      <c r="D25" s="8"/>
      <c r="E25" s="20"/>
      <c r="F25" s="21"/>
      <c r="G25" s="47"/>
      <c r="H25" s="33" t="str">
        <f t="shared" si="2"/>
        <v/>
      </c>
      <c r="I25" s="33">
        <v>0.95</v>
      </c>
      <c r="J25" s="22"/>
      <c r="K25" s="23"/>
      <c r="L25" s="34" t="str">
        <f t="shared" si="0"/>
        <v/>
      </c>
      <c r="M25" s="34" t="str">
        <f t="shared" si="3"/>
        <v/>
      </c>
      <c r="N25" s="3"/>
      <c r="O25" s="25"/>
      <c r="P25" s="35" t="str">
        <f t="shared" si="1"/>
        <v/>
      </c>
      <c r="Q25" s="24"/>
      <c r="R25" s="26"/>
      <c r="S25" s="36" t="str">
        <f t="shared" si="4"/>
        <v/>
      </c>
      <c r="T25" s="24"/>
      <c r="U25" s="27"/>
      <c r="V25" s="37" t="str">
        <f t="shared" si="5"/>
        <v/>
      </c>
      <c r="W25" s="37">
        <v>0.9</v>
      </c>
      <c r="HD25" s="1"/>
      <c r="HE25" s="1"/>
    </row>
    <row r="26" spans="3:213">
      <c r="C26" s="11"/>
      <c r="D26" s="8"/>
      <c r="E26" s="20"/>
      <c r="F26" s="21"/>
      <c r="G26" s="47"/>
      <c r="H26" s="33" t="str">
        <f t="shared" si="2"/>
        <v/>
      </c>
      <c r="I26" s="33">
        <v>0.95</v>
      </c>
      <c r="J26" s="22"/>
      <c r="K26" s="23"/>
      <c r="L26" s="34" t="str">
        <f t="shared" si="0"/>
        <v/>
      </c>
      <c r="M26" s="34" t="str">
        <f t="shared" si="3"/>
        <v/>
      </c>
      <c r="N26" s="3"/>
      <c r="O26" s="25"/>
      <c r="P26" s="35" t="str">
        <f t="shared" si="1"/>
        <v/>
      </c>
      <c r="Q26" s="24"/>
      <c r="R26" s="26"/>
      <c r="S26" s="36" t="str">
        <f t="shared" si="4"/>
        <v/>
      </c>
      <c r="T26" s="24"/>
      <c r="U26" s="27"/>
      <c r="V26" s="37" t="str">
        <f t="shared" si="5"/>
        <v/>
      </c>
      <c r="W26" s="37">
        <v>0.9</v>
      </c>
      <c r="HD26" s="1"/>
      <c r="HE26" s="1"/>
    </row>
    <row r="27" spans="3:213">
      <c r="C27" s="11"/>
      <c r="D27" s="8"/>
      <c r="E27" s="20"/>
      <c r="F27" s="21"/>
      <c r="G27" s="47"/>
      <c r="H27" s="33" t="str">
        <f t="shared" si="2"/>
        <v/>
      </c>
      <c r="I27" s="33">
        <v>0.95</v>
      </c>
      <c r="J27" s="22"/>
      <c r="K27" s="23"/>
      <c r="L27" s="34" t="str">
        <f t="shared" si="0"/>
        <v/>
      </c>
      <c r="M27" s="34" t="str">
        <f t="shared" si="3"/>
        <v/>
      </c>
      <c r="N27" s="3"/>
      <c r="O27" s="25"/>
      <c r="P27" s="35" t="str">
        <f t="shared" si="1"/>
        <v/>
      </c>
      <c r="Q27" s="24"/>
      <c r="R27" s="26"/>
      <c r="S27" s="36" t="str">
        <f t="shared" si="4"/>
        <v/>
      </c>
      <c r="T27" s="24"/>
      <c r="U27" s="27"/>
      <c r="V27" s="37" t="str">
        <f t="shared" si="5"/>
        <v/>
      </c>
      <c r="W27" s="37">
        <v>0.9</v>
      </c>
      <c r="HD27" s="1"/>
      <c r="HE27" s="1"/>
    </row>
    <row r="28" spans="3:213">
      <c r="C28" s="11"/>
      <c r="D28" s="8"/>
      <c r="E28" s="20"/>
      <c r="F28" s="21"/>
      <c r="G28" s="47"/>
      <c r="H28" s="33" t="str">
        <f t="shared" si="2"/>
        <v/>
      </c>
      <c r="I28" s="33">
        <v>0.95</v>
      </c>
      <c r="J28" s="22"/>
      <c r="K28" s="23"/>
      <c r="L28" s="34" t="str">
        <f t="shared" si="0"/>
        <v/>
      </c>
      <c r="M28" s="34" t="str">
        <f t="shared" si="3"/>
        <v/>
      </c>
      <c r="N28" s="3"/>
      <c r="O28" s="25"/>
      <c r="P28" s="35" t="str">
        <f t="shared" si="1"/>
        <v/>
      </c>
      <c r="Q28" s="24"/>
      <c r="R28" s="26"/>
      <c r="S28" s="36" t="str">
        <f t="shared" si="4"/>
        <v/>
      </c>
      <c r="T28" s="24"/>
      <c r="U28" s="27"/>
      <c r="V28" s="37" t="str">
        <f t="shared" si="5"/>
        <v/>
      </c>
      <c r="W28" s="37">
        <v>0.9</v>
      </c>
      <c r="HD28" s="1"/>
      <c r="HE28" s="1"/>
    </row>
    <row r="29" spans="3:213">
      <c r="C29" s="11"/>
      <c r="D29" s="8"/>
      <c r="E29" s="20"/>
      <c r="F29" s="21"/>
      <c r="G29" s="47"/>
      <c r="H29" s="33" t="str">
        <f t="shared" si="2"/>
        <v/>
      </c>
      <c r="I29" s="33">
        <v>0.95</v>
      </c>
      <c r="J29" s="22"/>
      <c r="K29" s="23"/>
      <c r="L29" s="34" t="str">
        <f t="shared" si="0"/>
        <v/>
      </c>
      <c r="M29" s="34" t="str">
        <f t="shared" si="3"/>
        <v/>
      </c>
      <c r="N29" s="3"/>
      <c r="O29" s="25"/>
      <c r="P29" s="35" t="str">
        <f t="shared" si="1"/>
        <v/>
      </c>
      <c r="Q29" s="24"/>
      <c r="R29" s="26"/>
      <c r="S29" s="36" t="str">
        <f t="shared" si="4"/>
        <v/>
      </c>
      <c r="T29" s="24"/>
      <c r="U29" s="27"/>
      <c r="V29" s="37" t="str">
        <f t="shared" si="5"/>
        <v/>
      </c>
      <c r="W29" s="37">
        <v>0.9</v>
      </c>
      <c r="HD29" s="1"/>
      <c r="HE29" s="1"/>
    </row>
    <row r="30" spans="3:213">
      <c r="C30" s="11"/>
      <c r="D30" s="8"/>
      <c r="E30" s="20"/>
      <c r="F30" s="21"/>
      <c r="G30" s="47"/>
      <c r="H30" s="33" t="str">
        <f t="shared" si="2"/>
        <v/>
      </c>
      <c r="I30" s="33">
        <v>0.95</v>
      </c>
      <c r="J30" s="22"/>
      <c r="K30" s="23"/>
      <c r="L30" s="34" t="str">
        <f t="shared" si="0"/>
        <v/>
      </c>
      <c r="M30" s="34" t="str">
        <f t="shared" si="3"/>
        <v/>
      </c>
      <c r="N30" s="3"/>
      <c r="O30" s="25"/>
      <c r="P30" s="35" t="str">
        <f t="shared" si="1"/>
        <v/>
      </c>
      <c r="Q30" s="24"/>
      <c r="R30" s="26"/>
      <c r="S30" s="36" t="str">
        <f t="shared" si="4"/>
        <v/>
      </c>
      <c r="T30" s="24"/>
      <c r="U30" s="27"/>
      <c r="V30" s="37" t="str">
        <f t="shared" si="5"/>
        <v/>
      </c>
      <c r="W30" s="37">
        <v>0.9</v>
      </c>
      <c r="HD30" s="1"/>
      <c r="HE30" s="1"/>
    </row>
    <row r="31" spans="3:213">
      <c r="C31" s="11"/>
      <c r="D31" s="8"/>
      <c r="E31" s="20"/>
      <c r="F31" s="21"/>
      <c r="G31" s="47"/>
      <c r="H31" s="33" t="str">
        <f t="shared" si="2"/>
        <v/>
      </c>
      <c r="I31" s="33">
        <v>0.95</v>
      </c>
      <c r="J31" s="22"/>
      <c r="K31" s="23"/>
      <c r="L31" s="34" t="str">
        <f t="shared" si="0"/>
        <v/>
      </c>
      <c r="M31" s="34" t="str">
        <f t="shared" si="3"/>
        <v/>
      </c>
      <c r="N31" s="3"/>
      <c r="O31" s="25"/>
      <c r="P31" s="35" t="str">
        <f t="shared" si="1"/>
        <v/>
      </c>
      <c r="Q31" s="24"/>
      <c r="R31" s="26"/>
      <c r="S31" s="36" t="str">
        <f t="shared" si="4"/>
        <v/>
      </c>
      <c r="T31" s="24"/>
      <c r="U31" s="27"/>
      <c r="V31" s="37" t="str">
        <f t="shared" si="5"/>
        <v/>
      </c>
      <c r="W31" s="37">
        <v>0.9</v>
      </c>
      <c r="HD31" s="1"/>
      <c r="HE31" s="1"/>
    </row>
    <row r="32" spans="3:213">
      <c r="C32" s="11"/>
      <c r="D32" s="8"/>
      <c r="E32" s="20"/>
      <c r="F32" s="21"/>
      <c r="G32" s="47"/>
      <c r="H32" s="33" t="str">
        <f t="shared" si="2"/>
        <v/>
      </c>
      <c r="I32" s="33">
        <v>0.95</v>
      </c>
      <c r="J32" s="22"/>
      <c r="K32" s="23"/>
      <c r="L32" s="34" t="str">
        <f t="shared" si="0"/>
        <v/>
      </c>
      <c r="M32" s="34" t="str">
        <f t="shared" si="3"/>
        <v/>
      </c>
      <c r="N32" s="3"/>
      <c r="O32" s="25"/>
      <c r="P32" s="35" t="str">
        <f t="shared" si="1"/>
        <v/>
      </c>
      <c r="Q32" s="24"/>
      <c r="R32" s="26"/>
      <c r="S32" s="36" t="str">
        <f t="shared" si="4"/>
        <v/>
      </c>
      <c r="T32" s="24"/>
      <c r="U32" s="27"/>
      <c r="V32" s="37" t="str">
        <f t="shared" si="5"/>
        <v/>
      </c>
      <c r="W32" s="37">
        <v>0.9</v>
      </c>
      <c r="HD32" s="1"/>
      <c r="HE32" s="1"/>
    </row>
    <row r="33" spans="3:213">
      <c r="C33" s="11"/>
      <c r="D33" s="8"/>
      <c r="E33" s="20"/>
      <c r="F33" s="21"/>
      <c r="G33" s="47"/>
      <c r="H33" s="33" t="str">
        <f t="shared" si="2"/>
        <v/>
      </c>
      <c r="I33" s="33">
        <v>0.95</v>
      </c>
      <c r="J33" s="22"/>
      <c r="K33" s="23"/>
      <c r="L33" s="34" t="str">
        <f t="shared" si="0"/>
        <v/>
      </c>
      <c r="M33" s="34" t="str">
        <f t="shared" si="3"/>
        <v/>
      </c>
      <c r="N33" s="3"/>
      <c r="O33" s="25"/>
      <c r="P33" s="35" t="str">
        <f t="shared" si="1"/>
        <v/>
      </c>
      <c r="Q33" s="24"/>
      <c r="R33" s="26"/>
      <c r="S33" s="36" t="str">
        <f t="shared" si="4"/>
        <v/>
      </c>
      <c r="T33" s="24"/>
      <c r="U33" s="27"/>
      <c r="V33" s="37" t="str">
        <f t="shared" si="5"/>
        <v/>
      </c>
      <c r="W33" s="37">
        <v>0.9</v>
      </c>
      <c r="HD33" s="1"/>
      <c r="HE33" s="1"/>
    </row>
    <row r="34" spans="3:213">
      <c r="C34" s="11"/>
      <c r="D34" s="8"/>
      <c r="E34" s="20"/>
      <c r="F34" s="21"/>
      <c r="G34" s="47"/>
      <c r="H34" s="33" t="str">
        <f t="shared" si="2"/>
        <v/>
      </c>
      <c r="I34" s="33">
        <v>0.95</v>
      </c>
      <c r="J34" s="22"/>
      <c r="K34" s="23"/>
      <c r="L34" s="34" t="str">
        <f t="shared" si="0"/>
        <v/>
      </c>
      <c r="M34" s="34" t="str">
        <f t="shared" si="3"/>
        <v/>
      </c>
      <c r="N34" s="3"/>
      <c r="O34" s="25"/>
      <c r="P34" s="35" t="str">
        <f t="shared" si="1"/>
        <v/>
      </c>
      <c r="Q34" s="24"/>
      <c r="R34" s="26"/>
      <c r="S34" s="36" t="str">
        <f t="shared" si="4"/>
        <v/>
      </c>
      <c r="T34" s="24"/>
      <c r="U34" s="27"/>
      <c r="V34" s="37" t="str">
        <f t="shared" si="5"/>
        <v/>
      </c>
      <c r="W34" s="37">
        <v>0.9</v>
      </c>
      <c r="HD34" s="1"/>
      <c r="HE34" s="1"/>
    </row>
    <row r="35" spans="3:213">
      <c r="C35" s="11"/>
      <c r="D35" s="8"/>
      <c r="E35" s="20"/>
      <c r="F35" s="21"/>
      <c r="G35" s="47"/>
      <c r="H35" s="33" t="str">
        <f t="shared" si="2"/>
        <v/>
      </c>
      <c r="I35" s="33">
        <v>0.95</v>
      </c>
      <c r="J35" s="22"/>
      <c r="K35" s="23"/>
      <c r="L35" s="34" t="str">
        <f t="shared" si="0"/>
        <v/>
      </c>
      <c r="M35" s="34" t="str">
        <f t="shared" si="3"/>
        <v/>
      </c>
      <c r="N35" s="3"/>
      <c r="O35" s="25"/>
      <c r="P35" s="35" t="str">
        <f t="shared" si="1"/>
        <v/>
      </c>
      <c r="Q35" s="24"/>
      <c r="R35" s="26"/>
      <c r="S35" s="36" t="str">
        <f t="shared" si="4"/>
        <v/>
      </c>
      <c r="T35" s="24"/>
      <c r="U35" s="27"/>
      <c r="V35" s="37" t="str">
        <f t="shared" si="5"/>
        <v/>
      </c>
      <c r="W35" s="37">
        <v>0.9</v>
      </c>
      <c r="HD35" s="1"/>
      <c r="HE35" s="1"/>
    </row>
    <row r="36" spans="3:213">
      <c r="C36" s="40"/>
      <c r="D36" s="8"/>
      <c r="E36" s="20"/>
      <c r="F36" s="21"/>
      <c r="G36" s="47"/>
      <c r="H36" s="33" t="str">
        <f t="shared" si="2"/>
        <v/>
      </c>
      <c r="I36" s="33">
        <v>0.95</v>
      </c>
      <c r="J36" s="22"/>
      <c r="K36" s="23"/>
      <c r="L36" s="34" t="str">
        <f t="shared" si="0"/>
        <v/>
      </c>
      <c r="M36" s="34" t="str">
        <f t="shared" si="3"/>
        <v/>
      </c>
      <c r="N36" s="3"/>
      <c r="O36" s="25"/>
      <c r="P36" s="35" t="str">
        <f t="shared" si="1"/>
        <v/>
      </c>
      <c r="Q36" s="24"/>
      <c r="R36" s="26"/>
      <c r="S36" s="36" t="str">
        <f t="shared" si="4"/>
        <v/>
      </c>
      <c r="T36" s="24"/>
      <c r="U36" s="27"/>
      <c r="V36" s="37" t="str">
        <f t="shared" si="5"/>
        <v/>
      </c>
      <c r="W36" s="37">
        <v>0.9</v>
      </c>
      <c r="HD36" s="1"/>
      <c r="HE36" s="1"/>
    </row>
    <row r="37" spans="3:213" s="2" customFormat="1">
      <c r="C37" s="9"/>
      <c r="D37" s="3"/>
      <c r="F37" s="3"/>
      <c r="J37" s="3"/>
      <c r="M37" s="3"/>
      <c r="P37" s="3"/>
      <c r="S37" s="3"/>
    </row>
    <row r="38" spans="3:213" s="2" customFormat="1">
      <c r="C38" s="9"/>
      <c r="D38" s="3"/>
      <c r="F38" s="3"/>
      <c r="J38" s="3"/>
      <c r="M38" s="3"/>
      <c r="P38" s="3"/>
      <c r="S38" s="3"/>
    </row>
    <row r="39" spans="3:213" s="2" customFormat="1">
      <c r="C39" s="9"/>
      <c r="D39" s="3"/>
      <c r="F39" s="3"/>
      <c r="J39" s="3"/>
      <c r="M39" s="3"/>
      <c r="P39" s="3"/>
      <c r="S39" s="3"/>
    </row>
    <row r="40" spans="3:213" s="2" customFormat="1">
      <c r="C40" s="9"/>
      <c r="D40" s="3"/>
      <c r="F40" s="3"/>
      <c r="J40" s="3"/>
      <c r="M40" s="3"/>
      <c r="P40" s="3"/>
      <c r="S40" s="3"/>
    </row>
    <row r="41" spans="3:213" s="2" customFormat="1">
      <c r="C41" s="9"/>
      <c r="D41" s="3"/>
      <c r="F41" s="3"/>
      <c r="J41" s="3"/>
      <c r="M41" s="3"/>
      <c r="P41" s="3"/>
      <c r="S41" s="3"/>
    </row>
    <row r="42" spans="3:213" s="2" customFormat="1">
      <c r="C42" s="9"/>
      <c r="D42" s="3"/>
      <c r="F42" s="3"/>
      <c r="J42" s="3"/>
      <c r="M42" s="3"/>
      <c r="P42" s="3"/>
      <c r="S42" s="3"/>
    </row>
    <row r="43" spans="3:213" s="2" customFormat="1">
      <c r="C43" s="9"/>
      <c r="D43" s="3"/>
      <c r="F43" s="3"/>
      <c r="J43" s="3"/>
      <c r="M43" s="3"/>
      <c r="P43" s="3"/>
      <c r="S43" s="3"/>
    </row>
    <row r="44" spans="3:213" s="2" customFormat="1">
      <c r="C44" s="9"/>
      <c r="D44" s="3"/>
      <c r="F44" s="3"/>
      <c r="I44" s="3"/>
      <c r="J44" s="3"/>
      <c r="M44" s="3"/>
      <c r="P44" s="3"/>
      <c r="S44" s="3"/>
    </row>
    <row r="45" spans="3:213" s="2" customFormat="1">
      <c r="C45" s="9"/>
      <c r="D45" s="3"/>
      <c r="F45" s="3"/>
      <c r="J45" s="3"/>
      <c r="M45" s="3"/>
      <c r="P45" s="3"/>
      <c r="S45" s="3"/>
    </row>
    <row r="46" spans="3:213" s="2" customFormat="1">
      <c r="C46" s="9"/>
      <c r="D46" s="3"/>
      <c r="F46" s="3"/>
      <c r="J46" s="3"/>
      <c r="M46" s="3"/>
      <c r="P46" s="3"/>
      <c r="S46" s="3"/>
    </row>
    <row r="47" spans="3:213" s="2" customFormat="1">
      <c r="C47" s="9"/>
      <c r="D47" s="3"/>
      <c r="F47" s="3"/>
      <c r="J47" s="3"/>
      <c r="M47" s="3"/>
      <c r="P47" s="3"/>
      <c r="S47" s="3"/>
    </row>
    <row r="48" spans="3:213" s="2" customFormat="1">
      <c r="C48" s="9"/>
      <c r="D48" s="3"/>
      <c r="F48" s="3"/>
      <c r="J48" s="3"/>
      <c r="M48" s="3"/>
      <c r="P48" s="3"/>
      <c r="S48" s="3"/>
    </row>
    <row r="49" spans="3:19" s="2" customFormat="1">
      <c r="C49" s="9"/>
      <c r="D49" s="3"/>
      <c r="F49" s="3"/>
      <c r="J49" s="3"/>
      <c r="M49" s="3"/>
      <c r="P49" s="3"/>
      <c r="S49" s="3"/>
    </row>
    <row r="50" spans="3:19" s="2" customFormat="1">
      <c r="C50" s="9"/>
      <c r="D50" s="3"/>
      <c r="F50" s="3"/>
      <c r="J50" s="3"/>
      <c r="M50" s="3"/>
      <c r="P50" s="3"/>
      <c r="S50" s="3"/>
    </row>
    <row r="51" spans="3:19" s="2" customFormat="1">
      <c r="C51" s="9"/>
      <c r="D51" s="3"/>
      <c r="F51" s="3"/>
      <c r="J51" s="3"/>
      <c r="M51" s="3"/>
      <c r="P51" s="3"/>
      <c r="S51" s="3"/>
    </row>
    <row r="52" spans="3:19" s="2" customFormat="1">
      <c r="C52" s="9"/>
      <c r="D52" s="3"/>
      <c r="F52" s="3"/>
      <c r="J52" s="3"/>
      <c r="M52" s="3"/>
      <c r="P52" s="3"/>
      <c r="S52" s="3"/>
    </row>
    <row r="53" spans="3:19" s="2" customFormat="1">
      <c r="C53" s="9"/>
      <c r="D53" s="3"/>
      <c r="F53" s="3"/>
      <c r="J53" s="3"/>
      <c r="M53" s="3"/>
      <c r="P53" s="3"/>
      <c r="S53" s="3"/>
    </row>
    <row r="54" spans="3:19" s="2" customFormat="1">
      <c r="C54" s="9"/>
      <c r="D54" s="3"/>
      <c r="F54" s="3"/>
      <c r="J54" s="3"/>
      <c r="M54" s="3"/>
      <c r="P54" s="3"/>
      <c r="S54" s="3"/>
    </row>
    <row r="55" spans="3:19" s="2" customFormat="1">
      <c r="C55" s="9"/>
      <c r="D55" s="3"/>
      <c r="F55" s="3"/>
      <c r="J55" s="3"/>
      <c r="M55" s="3"/>
      <c r="P55" s="3"/>
      <c r="S55" s="3"/>
    </row>
    <row r="56" spans="3:19" s="2" customFormat="1">
      <c r="C56" s="9"/>
      <c r="D56" s="3"/>
      <c r="F56" s="3"/>
      <c r="J56" s="3"/>
      <c r="M56" s="3"/>
      <c r="P56" s="3"/>
      <c r="S56" s="3"/>
    </row>
    <row r="57" spans="3:19" s="2" customFormat="1">
      <c r="C57" s="9"/>
      <c r="D57" s="3"/>
      <c r="F57" s="3"/>
      <c r="J57" s="3"/>
      <c r="M57" s="3"/>
      <c r="P57" s="3"/>
      <c r="S57" s="3"/>
    </row>
    <row r="58" spans="3:19" s="2" customFormat="1">
      <c r="C58" s="9"/>
      <c r="D58" s="3"/>
      <c r="F58" s="3"/>
      <c r="J58" s="3"/>
      <c r="M58" s="3"/>
      <c r="P58" s="3"/>
      <c r="S58" s="3"/>
    </row>
    <row r="59" spans="3:19" s="2" customFormat="1">
      <c r="C59" s="9"/>
      <c r="D59" s="3"/>
      <c r="F59" s="3"/>
      <c r="J59" s="3"/>
      <c r="M59" s="3"/>
      <c r="P59" s="3"/>
      <c r="S59" s="3"/>
    </row>
    <row r="60" spans="3:19" s="2" customFormat="1">
      <c r="C60" s="9"/>
      <c r="D60" s="3"/>
      <c r="F60" s="3"/>
      <c r="J60" s="3"/>
      <c r="M60" s="3"/>
      <c r="P60" s="3"/>
      <c r="S60" s="3"/>
    </row>
    <row r="61" spans="3:19" s="2" customFormat="1">
      <c r="C61" s="9"/>
      <c r="D61" s="3"/>
      <c r="F61" s="3"/>
      <c r="J61" s="3"/>
      <c r="M61" s="3"/>
      <c r="P61" s="3"/>
      <c r="S61" s="3"/>
    </row>
    <row r="62" spans="3:19" s="2" customFormat="1">
      <c r="C62" s="9"/>
      <c r="D62" s="3"/>
      <c r="F62" s="3"/>
      <c r="J62" s="3"/>
      <c r="M62" s="3"/>
      <c r="P62" s="3"/>
      <c r="S62" s="3"/>
    </row>
    <row r="63" spans="3:19" s="2" customFormat="1">
      <c r="C63" s="9"/>
      <c r="D63" s="3"/>
      <c r="F63" s="3"/>
      <c r="J63" s="3"/>
      <c r="M63" s="3"/>
      <c r="P63" s="3"/>
      <c r="S63" s="3"/>
    </row>
    <row r="64" spans="3:19" s="2" customFormat="1">
      <c r="C64" s="9"/>
      <c r="D64" s="3"/>
      <c r="F64" s="3"/>
      <c r="J64" s="3"/>
      <c r="M64" s="3"/>
      <c r="P64" s="3"/>
      <c r="S64" s="3"/>
    </row>
    <row r="65" spans="3:19" s="2" customFormat="1">
      <c r="C65" s="9"/>
      <c r="D65" s="3"/>
      <c r="F65" s="3"/>
      <c r="J65" s="3"/>
      <c r="M65" s="3"/>
      <c r="P65" s="3"/>
      <c r="S65" s="3"/>
    </row>
    <row r="66" spans="3:19" s="2" customFormat="1">
      <c r="C66" s="9"/>
      <c r="D66" s="3"/>
      <c r="F66" s="3"/>
      <c r="J66" s="3"/>
      <c r="M66" s="3"/>
      <c r="P66" s="3"/>
      <c r="S66" s="3"/>
    </row>
    <row r="67" spans="3:19" s="2" customFormat="1">
      <c r="C67" s="9"/>
      <c r="D67" s="3"/>
      <c r="F67" s="3"/>
      <c r="J67" s="3"/>
      <c r="M67" s="3"/>
      <c r="P67" s="3"/>
      <c r="S67" s="3"/>
    </row>
    <row r="68" spans="3:19" s="2" customFormat="1">
      <c r="C68" s="9"/>
      <c r="D68" s="3"/>
      <c r="F68" s="3"/>
      <c r="J68" s="3"/>
      <c r="M68" s="3"/>
      <c r="P68" s="3"/>
      <c r="S68" s="3"/>
    </row>
    <row r="69" spans="3:19" s="2" customFormat="1">
      <c r="C69" s="9"/>
      <c r="D69" s="3"/>
      <c r="F69" s="3"/>
      <c r="J69" s="3"/>
      <c r="M69" s="3"/>
      <c r="P69" s="3"/>
      <c r="S69" s="3"/>
    </row>
    <row r="70" spans="3:19" s="2" customFormat="1">
      <c r="C70" s="9"/>
      <c r="D70" s="3"/>
      <c r="F70" s="3"/>
      <c r="J70" s="3"/>
      <c r="M70" s="3"/>
      <c r="P70" s="3"/>
      <c r="S70" s="3"/>
    </row>
    <row r="71" spans="3:19" s="2" customFormat="1">
      <c r="C71" s="9"/>
      <c r="D71" s="3"/>
      <c r="F71" s="3"/>
      <c r="J71" s="3"/>
      <c r="M71" s="3"/>
      <c r="P71" s="3"/>
      <c r="S71" s="3"/>
    </row>
    <row r="72" spans="3:19" s="2" customFormat="1">
      <c r="C72" s="9"/>
      <c r="D72" s="3"/>
      <c r="F72" s="3"/>
      <c r="J72" s="3"/>
      <c r="M72" s="3"/>
      <c r="P72" s="3"/>
      <c r="S72" s="3"/>
    </row>
    <row r="73" spans="3:19" s="2" customFormat="1">
      <c r="C73" s="9"/>
      <c r="D73" s="3"/>
      <c r="F73" s="3"/>
      <c r="J73" s="3"/>
      <c r="M73" s="3"/>
      <c r="P73" s="3"/>
      <c r="S73" s="3"/>
    </row>
    <row r="74" spans="3:19" s="2" customFormat="1">
      <c r="C74" s="9"/>
      <c r="D74" s="3"/>
      <c r="F74" s="3"/>
      <c r="J74" s="3"/>
      <c r="M74" s="3"/>
      <c r="P74" s="3"/>
      <c r="S74" s="3"/>
    </row>
    <row r="75" spans="3:19" s="2" customFormat="1">
      <c r="C75" s="9"/>
      <c r="D75" s="3"/>
      <c r="F75" s="3"/>
      <c r="J75" s="3"/>
      <c r="M75" s="3"/>
      <c r="P75" s="3"/>
      <c r="S75" s="3"/>
    </row>
    <row r="76" spans="3:19" s="2" customFormat="1">
      <c r="C76" s="9"/>
      <c r="D76" s="3"/>
      <c r="F76" s="3"/>
      <c r="J76" s="3"/>
      <c r="M76" s="3"/>
      <c r="P76" s="3"/>
      <c r="S76" s="3"/>
    </row>
    <row r="77" spans="3:19" s="2" customFormat="1">
      <c r="C77" s="9"/>
      <c r="D77" s="3"/>
      <c r="F77" s="3"/>
      <c r="J77" s="3"/>
      <c r="M77" s="3"/>
      <c r="P77" s="3"/>
      <c r="S77" s="3"/>
    </row>
    <row r="78" spans="3:19" s="2" customFormat="1">
      <c r="C78" s="9"/>
      <c r="D78" s="3"/>
      <c r="F78" s="3"/>
      <c r="J78" s="3"/>
      <c r="M78" s="3"/>
      <c r="P78" s="3"/>
      <c r="S78" s="3"/>
    </row>
    <row r="79" spans="3:19" s="2" customFormat="1">
      <c r="C79" s="9"/>
      <c r="D79" s="3"/>
      <c r="F79" s="3"/>
      <c r="J79" s="3"/>
      <c r="M79" s="3"/>
      <c r="P79" s="3"/>
      <c r="S79" s="3"/>
    </row>
    <row r="80" spans="3:19" s="2" customFormat="1">
      <c r="C80" s="9"/>
      <c r="D80" s="3"/>
      <c r="F80" s="3"/>
      <c r="J80" s="3"/>
      <c r="M80" s="3"/>
      <c r="P80" s="3"/>
      <c r="S80" s="3"/>
    </row>
    <row r="81" spans="3:19" s="2" customFormat="1">
      <c r="C81" s="9"/>
      <c r="D81" s="3"/>
      <c r="F81" s="3"/>
      <c r="J81" s="3"/>
      <c r="M81" s="3"/>
      <c r="P81" s="3"/>
      <c r="S81" s="3"/>
    </row>
    <row r="82" spans="3:19" s="2" customFormat="1">
      <c r="C82" s="9"/>
      <c r="D82" s="3"/>
      <c r="F82" s="3"/>
      <c r="J82" s="3"/>
      <c r="M82" s="3"/>
      <c r="P82" s="3"/>
      <c r="S82" s="3"/>
    </row>
    <row r="83" spans="3:19" s="2" customFormat="1">
      <c r="C83" s="9"/>
      <c r="D83" s="3"/>
      <c r="F83" s="3"/>
      <c r="J83" s="3"/>
      <c r="M83" s="3"/>
      <c r="P83" s="3"/>
      <c r="S83" s="3"/>
    </row>
    <row r="84" spans="3:19" s="2" customFormat="1">
      <c r="C84" s="9"/>
      <c r="D84" s="3"/>
      <c r="F84" s="3"/>
      <c r="J84" s="3"/>
      <c r="M84" s="3"/>
      <c r="P84" s="3"/>
      <c r="S84" s="3"/>
    </row>
    <row r="85" spans="3:19" s="2" customFormat="1">
      <c r="C85" s="9"/>
      <c r="D85" s="3"/>
      <c r="F85" s="3"/>
      <c r="J85" s="3"/>
      <c r="M85" s="3"/>
      <c r="P85" s="3"/>
      <c r="S85" s="3"/>
    </row>
    <row r="86" spans="3:19" s="2" customFormat="1">
      <c r="C86" s="9"/>
      <c r="D86" s="3"/>
      <c r="F86" s="3"/>
      <c r="J86" s="3"/>
      <c r="M86" s="3"/>
      <c r="P86" s="3"/>
      <c r="S86" s="3"/>
    </row>
    <row r="87" spans="3:19" s="2" customFormat="1">
      <c r="C87" s="9"/>
      <c r="D87" s="3"/>
      <c r="F87" s="3"/>
      <c r="J87" s="3"/>
      <c r="M87" s="3"/>
      <c r="P87" s="3"/>
      <c r="S87" s="3"/>
    </row>
    <row r="88" spans="3:19" s="2" customFormat="1">
      <c r="C88" s="9"/>
      <c r="D88" s="3"/>
      <c r="F88" s="3"/>
      <c r="J88" s="3"/>
      <c r="M88" s="3"/>
      <c r="P88" s="3"/>
      <c r="S88" s="3"/>
    </row>
    <row r="89" spans="3:19" s="2" customFormat="1">
      <c r="C89" s="9"/>
      <c r="D89" s="3"/>
      <c r="F89" s="3"/>
      <c r="J89" s="3"/>
      <c r="M89" s="3"/>
      <c r="P89" s="3"/>
      <c r="S89" s="3"/>
    </row>
    <row r="90" spans="3:19" s="2" customFormat="1">
      <c r="C90" s="9"/>
      <c r="D90" s="3"/>
      <c r="F90" s="3"/>
      <c r="J90" s="3"/>
      <c r="M90" s="3"/>
      <c r="P90" s="3"/>
      <c r="S90" s="3"/>
    </row>
    <row r="91" spans="3:19" s="2" customFormat="1">
      <c r="C91" s="9"/>
      <c r="D91" s="3"/>
      <c r="F91" s="3"/>
      <c r="J91" s="3"/>
      <c r="M91" s="3"/>
      <c r="P91" s="3"/>
      <c r="S91" s="3"/>
    </row>
    <row r="92" spans="3:19" s="2" customFormat="1">
      <c r="C92" s="9"/>
      <c r="D92" s="3"/>
      <c r="F92" s="3"/>
      <c r="J92" s="3"/>
      <c r="M92" s="3"/>
      <c r="P92" s="3"/>
      <c r="S92" s="3"/>
    </row>
    <row r="93" spans="3:19" s="2" customFormat="1">
      <c r="C93" s="9"/>
      <c r="D93" s="3"/>
      <c r="F93" s="3"/>
      <c r="J93" s="3"/>
      <c r="M93" s="3"/>
      <c r="P93" s="3"/>
      <c r="S93" s="3"/>
    </row>
    <row r="94" spans="3:19" s="2" customFormat="1">
      <c r="C94" s="9"/>
      <c r="D94" s="3"/>
      <c r="F94" s="3"/>
      <c r="J94" s="3"/>
      <c r="M94" s="3"/>
      <c r="P94" s="3"/>
      <c r="S94" s="3"/>
    </row>
    <row r="95" spans="3:19" s="2" customFormat="1">
      <c r="C95" s="9"/>
      <c r="D95" s="3"/>
      <c r="F95" s="3"/>
      <c r="J95" s="3"/>
      <c r="M95" s="3"/>
      <c r="P95" s="3"/>
      <c r="S95" s="3"/>
    </row>
    <row r="96" spans="3:19" s="2" customFormat="1">
      <c r="C96" s="9"/>
      <c r="D96" s="3"/>
      <c r="F96" s="3"/>
      <c r="J96" s="3"/>
      <c r="M96" s="3"/>
      <c r="P96" s="3"/>
      <c r="S96" s="3"/>
    </row>
    <row r="97" spans="3:19" s="2" customFormat="1">
      <c r="C97" s="9"/>
      <c r="D97" s="3"/>
      <c r="F97" s="3"/>
      <c r="J97" s="3"/>
      <c r="M97" s="3"/>
      <c r="P97" s="3"/>
      <c r="S97" s="3"/>
    </row>
    <row r="98" spans="3:19" s="2" customFormat="1">
      <c r="C98" s="9"/>
      <c r="D98" s="3"/>
      <c r="F98" s="3"/>
      <c r="J98" s="3"/>
      <c r="M98" s="3"/>
      <c r="P98" s="3"/>
      <c r="S98" s="3"/>
    </row>
    <row r="99" spans="3:19" s="2" customFormat="1">
      <c r="C99" s="9"/>
      <c r="D99" s="3"/>
      <c r="F99" s="3"/>
      <c r="J99" s="3"/>
      <c r="M99" s="3"/>
      <c r="P99" s="3"/>
      <c r="S99" s="3"/>
    </row>
    <row r="100" spans="3:19" s="2" customFormat="1">
      <c r="C100" s="9"/>
      <c r="D100" s="3"/>
      <c r="F100" s="3"/>
      <c r="J100" s="3"/>
      <c r="M100" s="3"/>
      <c r="P100" s="3"/>
      <c r="S100" s="3"/>
    </row>
    <row r="101" spans="3:19" s="2" customFormat="1">
      <c r="C101" s="9"/>
      <c r="D101" s="3"/>
      <c r="F101" s="3"/>
      <c r="J101" s="3"/>
      <c r="M101" s="3"/>
      <c r="P101" s="3"/>
      <c r="S101" s="3"/>
    </row>
    <row r="102" spans="3:19" s="2" customFormat="1">
      <c r="C102" s="9"/>
      <c r="D102" s="3"/>
      <c r="F102" s="3"/>
      <c r="J102" s="3"/>
      <c r="M102" s="3"/>
      <c r="P102" s="3"/>
      <c r="S102" s="3"/>
    </row>
    <row r="103" spans="3:19" s="2" customFormat="1">
      <c r="C103" s="9"/>
      <c r="D103" s="3"/>
      <c r="F103" s="3"/>
      <c r="J103" s="3"/>
      <c r="M103" s="3"/>
      <c r="P103" s="3"/>
      <c r="S103" s="3"/>
    </row>
    <row r="104" spans="3:19" s="2" customFormat="1">
      <c r="C104" s="9"/>
      <c r="D104" s="3"/>
      <c r="F104" s="3"/>
      <c r="J104" s="3"/>
      <c r="M104" s="3"/>
      <c r="P104" s="3"/>
      <c r="S104" s="3"/>
    </row>
    <row r="105" spans="3:19" s="2" customFormat="1">
      <c r="C105" s="9"/>
      <c r="D105" s="3"/>
      <c r="F105" s="3"/>
      <c r="J105" s="3"/>
      <c r="M105" s="3"/>
      <c r="P105" s="3"/>
      <c r="S105" s="3"/>
    </row>
    <row r="106" spans="3:19" s="2" customFormat="1">
      <c r="C106" s="9"/>
      <c r="D106" s="3"/>
      <c r="F106" s="3"/>
      <c r="J106" s="3"/>
      <c r="M106" s="3"/>
      <c r="P106" s="3"/>
      <c r="S106" s="3"/>
    </row>
    <row r="107" spans="3:19" s="2" customFormat="1">
      <c r="C107" s="9"/>
      <c r="D107" s="3"/>
      <c r="F107" s="3"/>
      <c r="J107" s="3"/>
      <c r="M107" s="3"/>
      <c r="P107" s="3"/>
      <c r="S107" s="3"/>
    </row>
    <row r="108" spans="3:19" s="2" customFormat="1">
      <c r="C108" s="9"/>
      <c r="D108" s="3"/>
      <c r="F108" s="3"/>
      <c r="J108" s="3"/>
      <c r="M108" s="3"/>
      <c r="P108" s="3"/>
      <c r="S108" s="3"/>
    </row>
    <row r="109" spans="3:19" s="2" customFormat="1">
      <c r="C109" s="9"/>
      <c r="D109" s="3"/>
      <c r="F109" s="3"/>
      <c r="J109" s="3"/>
      <c r="M109" s="3"/>
      <c r="P109" s="3"/>
      <c r="S109" s="3"/>
    </row>
    <row r="110" spans="3:19" s="2" customFormat="1">
      <c r="C110" s="9"/>
      <c r="D110" s="3"/>
      <c r="F110" s="3"/>
      <c r="J110" s="3"/>
      <c r="M110" s="3"/>
      <c r="P110" s="3"/>
      <c r="S110" s="3"/>
    </row>
    <row r="111" spans="3:19" s="2" customFormat="1">
      <c r="C111" s="9"/>
      <c r="D111" s="3"/>
      <c r="F111" s="3"/>
      <c r="J111" s="3"/>
      <c r="M111" s="3"/>
      <c r="P111" s="3"/>
      <c r="S111" s="3"/>
    </row>
    <row r="112" spans="3:19" s="2" customFormat="1">
      <c r="C112" s="9"/>
      <c r="D112" s="3"/>
      <c r="F112" s="3"/>
      <c r="J112" s="3"/>
      <c r="M112" s="3"/>
      <c r="P112" s="3"/>
      <c r="S112" s="3"/>
    </row>
    <row r="113" spans="3:19" s="2" customFormat="1">
      <c r="C113" s="9"/>
      <c r="D113" s="3"/>
      <c r="F113" s="3"/>
      <c r="J113" s="3"/>
      <c r="M113" s="3"/>
      <c r="P113" s="3"/>
      <c r="S113" s="3"/>
    </row>
    <row r="114" spans="3:19" s="2" customFormat="1">
      <c r="C114" s="9"/>
      <c r="D114" s="3"/>
      <c r="F114" s="3"/>
      <c r="J114" s="3"/>
      <c r="M114" s="3"/>
      <c r="P114" s="3"/>
      <c r="S114" s="3"/>
    </row>
    <row r="115" spans="3:19" s="2" customFormat="1">
      <c r="C115" s="9"/>
      <c r="D115" s="3"/>
      <c r="F115" s="3"/>
      <c r="J115" s="3"/>
      <c r="M115" s="3"/>
      <c r="P115" s="3"/>
      <c r="S115" s="3"/>
    </row>
    <row r="116" spans="3:19" s="2" customFormat="1">
      <c r="C116" s="9"/>
      <c r="D116" s="3"/>
      <c r="F116" s="3"/>
      <c r="J116" s="3"/>
      <c r="M116" s="3"/>
      <c r="P116" s="3"/>
      <c r="S116" s="3"/>
    </row>
    <row r="117" spans="3:19" s="2" customFormat="1">
      <c r="C117" s="9"/>
      <c r="D117" s="3"/>
      <c r="F117" s="3"/>
      <c r="J117" s="3"/>
      <c r="M117" s="3"/>
      <c r="P117" s="3"/>
      <c r="S117" s="3"/>
    </row>
    <row r="118" spans="3:19" s="2" customFormat="1">
      <c r="C118" s="9"/>
      <c r="D118" s="3"/>
      <c r="F118" s="3"/>
      <c r="J118" s="3"/>
      <c r="M118" s="3"/>
      <c r="P118" s="3"/>
      <c r="S118" s="3"/>
    </row>
    <row r="119" spans="3:19" s="2" customFormat="1">
      <c r="C119" s="9"/>
      <c r="D119" s="3"/>
      <c r="F119" s="3"/>
      <c r="J119" s="3"/>
      <c r="M119" s="3"/>
      <c r="P119" s="3"/>
      <c r="S119" s="3"/>
    </row>
    <row r="120" spans="3:19" s="2" customFormat="1">
      <c r="C120" s="9"/>
      <c r="D120" s="3"/>
      <c r="F120" s="3"/>
      <c r="J120" s="3"/>
      <c r="M120" s="3"/>
      <c r="P120" s="3"/>
      <c r="S120" s="3"/>
    </row>
    <row r="121" spans="3:19" s="2" customFormat="1">
      <c r="C121" s="9"/>
      <c r="D121" s="3"/>
      <c r="F121" s="3"/>
      <c r="J121" s="3"/>
      <c r="M121" s="3"/>
      <c r="P121" s="3"/>
      <c r="S121" s="3"/>
    </row>
    <row r="122" spans="3:19" s="2" customFormat="1">
      <c r="C122" s="9"/>
      <c r="D122" s="3"/>
      <c r="F122" s="3"/>
      <c r="J122" s="3"/>
      <c r="M122" s="3"/>
      <c r="P122" s="3"/>
      <c r="S122" s="3"/>
    </row>
    <row r="123" spans="3:19" s="2" customFormat="1">
      <c r="C123" s="9"/>
      <c r="D123" s="3"/>
      <c r="F123" s="3"/>
      <c r="J123" s="3"/>
      <c r="M123" s="3"/>
      <c r="P123" s="3"/>
      <c r="S123" s="3"/>
    </row>
    <row r="124" spans="3:19" s="2" customFormat="1">
      <c r="C124" s="9"/>
      <c r="D124" s="3"/>
      <c r="F124" s="3"/>
      <c r="J124" s="3"/>
      <c r="M124" s="3"/>
      <c r="P124" s="3"/>
      <c r="S124" s="3"/>
    </row>
    <row r="125" spans="3:19" s="2" customFormat="1">
      <c r="C125" s="9"/>
      <c r="D125" s="3"/>
      <c r="F125" s="3"/>
      <c r="J125" s="3"/>
      <c r="M125" s="3"/>
      <c r="P125" s="3"/>
      <c r="S125" s="3"/>
    </row>
    <row r="126" spans="3:19" s="2" customFormat="1">
      <c r="C126" s="9"/>
      <c r="D126" s="3"/>
      <c r="F126" s="3"/>
      <c r="J126" s="3"/>
      <c r="M126" s="3"/>
      <c r="P126" s="3"/>
      <c r="S126" s="3"/>
    </row>
    <row r="127" spans="3:19" s="2" customFormat="1">
      <c r="C127" s="9"/>
      <c r="D127" s="3"/>
      <c r="F127" s="3"/>
      <c r="J127" s="3"/>
      <c r="M127" s="3"/>
      <c r="P127" s="3"/>
      <c r="S127" s="3"/>
    </row>
    <row r="128" spans="3:19" s="2" customFormat="1">
      <c r="C128" s="9"/>
      <c r="D128" s="3"/>
      <c r="F128" s="3"/>
      <c r="J128" s="3"/>
      <c r="M128" s="3"/>
      <c r="P128" s="3"/>
      <c r="S128" s="3"/>
    </row>
    <row r="129" spans="3:19" s="2" customFormat="1">
      <c r="C129" s="9"/>
      <c r="D129" s="3"/>
      <c r="F129" s="3"/>
      <c r="J129" s="3"/>
      <c r="M129" s="3"/>
      <c r="P129" s="3"/>
      <c r="S129" s="3"/>
    </row>
    <row r="130" spans="3:19" s="2" customFormat="1">
      <c r="C130" s="9"/>
      <c r="D130" s="3"/>
      <c r="F130" s="3"/>
      <c r="J130" s="3"/>
      <c r="M130" s="3"/>
      <c r="P130" s="3"/>
      <c r="S130" s="3"/>
    </row>
    <row r="131" spans="3:19" s="2" customFormat="1">
      <c r="C131" s="9"/>
      <c r="D131" s="3"/>
      <c r="F131" s="3"/>
      <c r="J131" s="3"/>
      <c r="M131" s="3"/>
      <c r="P131" s="3"/>
      <c r="S131" s="3"/>
    </row>
    <row r="132" spans="3:19" s="2" customFormat="1">
      <c r="C132" s="9"/>
      <c r="D132" s="3"/>
      <c r="F132" s="3"/>
      <c r="J132" s="3"/>
      <c r="M132" s="3"/>
      <c r="P132" s="3"/>
      <c r="S132" s="3"/>
    </row>
    <row r="133" spans="3:19" s="2" customFormat="1">
      <c r="C133" s="9"/>
      <c r="D133" s="3"/>
      <c r="F133" s="3"/>
      <c r="J133" s="3"/>
      <c r="M133" s="3"/>
      <c r="P133" s="3"/>
      <c r="S133" s="3"/>
    </row>
    <row r="134" spans="3:19" s="2" customFormat="1">
      <c r="C134" s="9"/>
      <c r="D134" s="3"/>
      <c r="F134" s="3"/>
      <c r="J134" s="3"/>
      <c r="M134" s="3"/>
      <c r="P134" s="3"/>
      <c r="S134" s="3"/>
    </row>
    <row r="135" spans="3:19" s="2" customFormat="1">
      <c r="C135" s="9"/>
      <c r="D135" s="3"/>
      <c r="F135" s="3"/>
      <c r="J135" s="3"/>
      <c r="M135" s="3"/>
      <c r="P135" s="3"/>
      <c r="S135" s="3"/>
    </row>
    <row r="136" spans="3:19" s="2" customFormat="1">
      <c r="C136" s="9"/>
      <c r="D136" s="3"/>
      <c r="F136" s="3"/>
      <c r="J136" s="3"/>
      <c r="M136" s="3"/>
      <c r="P136" s="3"/>
      <c r="S136" s="3"/>
    </row>
    <row r="137" spans="3:19" s="2" customFormat="1">
      <c r="C137" s="9"/>
      <c r="D137" s="3"/>
      <c r="F137" s="3"/>
      <c r="J137" s="3"/>
      <c r="M137" s="3"/>
      <c r="P137" s="3"/>
      <c r="S137" s="3"/>
    </row>
    <row r="138" spans="3:19" s="2" customFormat="1">
      <c r="C138" s="9"/>
      <c r="D138" s="3"/>
      <c r="F138" s="3"/>
      <c r="J138" s="3"/>
      <c r="M138" s="3"/>
      <c r="P138" s="3"/>
      <c r="S138" s="3"/>
    </row>
    <row r="139" spans="3:19" s="2" customFormat="1">
      <c r="C139" s="9"/>
      <c r="D139" s="3"/>
      <c r="F139" s="3"/>
      <c r="J139" s="3"/>
      <c r="M139" s="3"/>
      <c r="P139" s="3"/>
      <c r="S139" s="3"/>
    </row>
    <row r="140" spans="3:19" s="2" customFormat="1">
      <c r="C140" s="9"/>
      <c r="D140" s="3"/>
      <c r="F140" s="3"/>
      <c r="J140" s="3"/>
      <c r="M140" s="3"/>
      <c r="P140" s="3"/>
      <c r="S140" s="3"/>
    </row>
    <row r="141" spans="3:19" s="2" customFormat="1">
      <c r="C141" s="9"/>
      <c r="D141" s="3"/>
      <c r="F141" s="3"/>
      <c r="J141" s="3"/>
      <c r="M141" s="3"/>
      <c r="P141" s="3"/>
      <c r="S141" s="3"/>
    </row>
    <row r="142" spans="3:19" s="2" customFormat="1">
      <c r="C142" s="9"/>
      <c r="D142" s="3"/>
      <c r="F142" s="3"/>
      <c r="J142" s="3"/>
      <c r="M142" s="3"/>
      <c r="P142" s="3"/>
      <c r="S142" s="3"/>
    </row>
    <row r="143" spans="3:19" s="2" customFormat="1">
      <c r="C143" s="9"/>
      <c r="D143" s="3"/>
      <c r="F143" s="3"/>
      <c r="J143" s="3"/>
      <c r="M143" s="3"/>
      <c r="P143" s="3"/>
      <c r="S143" s="3"/>
    </row>
    <row r="144" spans="3:19" s="2" customFormat="1">
      <c r="C144" s="9"/>
      <c r="D144" s="3"/>
      <c r="F144" s="3"/>
      <c r="J144" s="3"/>
      <c r="M144" s="3"/>
      <c r="P144" s="3"/>
      <c r="S144" s="3"/>
    </row>
    <row r="145" spans="3:19" s="2" customFormat="1">
      <c r="C145" s="9"/>
      <c r="D145" s="3"/>
      <c r="F145" s="3"/>
      <c r="J145" s="3"/>
      <c r="M145" s="3"/>
      <c r="P145" s="3"/>
      <c r="S145" s="3"/>
    </row>
    <row r="146" spans="3:19" s="2" customFormat="1">
      <c r="C146" s="9"/>
      <c r="D146" s="3"/>
      <c r="F146" s="3"/>
      <c r="J146" s="3"/>
      <c r="M146" s="3"/>
      <c r="P146" s="3"/>
      <c r="S146" s="3"/>
    </row>
    <row r="147" spans="3:19" s="2" customFormat="1">
      <c r="C147" s="9"/>
      <c r="D147" s="3"/>
      <c r="F147" s="3"/>
      <c r="J147" s="3"/>
      <c r="M147" s="3"/>
      <c r="P147" s="3"/>
      <c r="S147" s="3"/>
    </row>
    <row r="148" spans="3:19" s="2" customFormat="1">
      <c r="C148" s="9"/>
      <c r="D148" s="3"/>
      <c r="F148" s="3"/>
      <c r="J148" s="3"/>
      <c r="M148" s="3"/>
      <c r="P148" s="3"/>
      <c r="S148" s="3"/>
    </row>
    <row r="149" spans="3:19" s="2" customFormat="1">
      <c r="C149" s="9"/>
      <c r="D149" s="3"/>
      <c r="F149" s="3"/>
      <c r="J149" s="3"/>
      <c r="M149" s="3"/>
      <c r="P149" s="3"/>
      <c r="S149" s="3"/>
    </row>
    <row r="150" spans="3:19" s="2" customFormat="1">
      <c r="C150" s="9"/>
      <c r="D150" s="3"/>
      <c r="F150" s="3"/>
      <c r="J150" s="3"/>
      <c r="M150" s="3"/>
      <c r="P150" s="3"/>
      <c r="S150" s="3"/>
    </row>
    <row r="151" spans="3:19" s="2" customFormat="1">
      <c r="C151" s="9"/>
      <c r="D151" s="3"/>
      <c r="F151" s="3"/>
      <c r="J151" s="3"/>
      <c r="M151" s="3"/>
      <c r="P151" s="3"/>
      <c r="S151" s="3"/>
    </row>
    <row r="152" spans="3:19" s="2" customFormat="1">
      <c r="C152" s="9"/>
      <c r="D152" s="3"/>
      <c r="F152" s="3"/>
      <c r="J152" s="3"/>
      <c r="M152" s="3"/>
      <c r="P152" s="3"/>
      <c r="S152" s="3"/>
    </row>
    <row r="153" spans="3:19" s="2" customFormat="1">
      <c r="C153" s="9"/>
      <c r="D153" s="3"/>
      <c r="F153" s="3"/>
      <c r="J153" s="3"/>
      <c r="M153" s="3"/>
      <c r="P153" s="3"/>
      <c r="S153" s="3"/>
    </row>
    <row r="154" spans="3:19" s="2" customFormat="1">
      <c r="C154" s="9"/>
      <c r="D154" s="3"/>
      <c r="F154" s="3"/>
      <c r="J154" s="3"/>
      <c r="M154" s="3"/>
      <c r="P154" s="3"/>
      <c r="S154" s="3"/>
    </row>
    <row r="155" spans="3:19" s="2" customFormat="1">
      <c r="C155" s="9"/>
      <c r="D155" s="3"/>
      <c r="F155" s="3"/>
      <c r="J155" s="3"/>
      <c r="M155" s="3"/>
      <c r="P155" s="3"/>
      <c r="S155" s="3"/>
    </row>
    <row r="156" spans="3:19" s="2" customFormat="1">
      <c r="C156" s="9"/>
      <c r="D156" s="3"/>
      <c r="F156" s="3"/>
      <c r="J156" s="3"/>
      <c r="M156" s="3"/>
      <c r="P156" s="3"/>
      <c r="S156" s="3"/>
    </row>
    <row r="157" spans="3:19" s="2" customFormat="1">
      <c r="C157" s="9"/>
      <c r="D157" s="3"/>
      <c r="F157" s="3"/>
      <c r="J157" s="3"/>
      <c r="M157" s="3"/>
      <c r="P157" s="3"/>
      <c r="S157" s="3"/>
    </row>
    <row r="158" spans="3:19" s="2" customFormat="1">
      <c r="C158" s="9"/>
      <c r="D158" s="3"/>
      <c r="F158" s="3"/>
      <c r="J158" s="3"/>
      <c r="M158" s="3"/>
      <c r="P158" s="3"/>
      <c r="S158" s="3"/>
    </row>
    <row r="159" spans="3:19" s="2" customFormat="1">
      <c r="C159" s="9"/>
      <c r="D159" s="3"/>
      <c r="F159" s="3"/>
      <c r="J159" s="3"/>
      <c r="M159" s="3"/>
      <c r="P159" s="3"/>
      <c r="S159" s="3"/>
    </row>
    <row r="160" spans="3:19" s="2" customFormat="1">
      <c r="C160" s="9"/>
      <c r="D160" s="3"/>
      <c r="F160" s="3"/>
      <c r="J160" s="3"/>
      <c r="M160" s="3"/>
      <c r="P160" s="3"/>
      <c r="S160" s="3"/>
    </row>
    <row r="161" spans="3:19" s="2" customFormat="1">
      <c r="C161" s="9"/>
      <c r="D161" s="3"/>
      <c r="F161" s="3"/>
      <c r="J161" s="3"/>
      <c r="M161" s="3"/>
      <c r="P161" s="3"/>
      <c r="S161" s="3"/>
    </row>
    <row r="162" spans="3:19" s="2" customFormat="1">
      <c r="C162" s="9"/>
      <c r="D162" s="3"/>
      <c r="F162" s="3"/>
      <c r="J162" s="3"/>
      <c r="M162" s="3"/>
      <c r="P162" s="3"/>
      <c r="S162" s="3"/>
    </row>
    <row r="163" spans="3:19" s="2" customFormat="1">
      <c r="C163" s="9"/>
      <c r="D163" s="3"/>
      <c r="F163" s="3"/>
      <c r="J163" s="3"/>
      <c r="M163" s="3"/>
      <c r="P163" s="3"/>
      <c r="S163" s="3"/>
    </row>
    <row r="164" spans="3:19" s="2" customFormat="1">
      <c r="C164" s="9"/>
      <c r="D164" s="3"/>
      <c r="F164" s="3"/>
      <c r="J164" s="3"/>
      <c r="M164" s="3"/>
      <c r="P164" s="3"/>
      <c r="S164" s="3"/>
    </row>
    <row r="165" spans="3:19" s="2" customFormat="1">
      <c r="C165" s="9"/>
      <c r="D165" s="3"/>
      <c r="F165" s="3"/>
      <c r="J165" s="3"/>
      <c r="M165" s="3"/>
      <c r="P165" s="3"/>
      <c r="S165" s="3"/>
    </row>
    <row r="166" spans="3:19" s="2" customFormat="1">
      <c r="C166" s="9"/>
      <c r="D166" s="3"/>
      <c r="F166" s="3"/>
      <c r="J166" s="3"/>
      <c r="M166" s="3"/>
      <c r="P166" s="3"/>
      <c r="S166" s="3"/>
    </row>
    <row r="167" spans="3:19" s="2" customFormat="1">
      <c r="C167" s="9"/>
      <c r="D167" s="3"/>
      <c r="F167" s="3"/>
      <c r="J167" s="3"/>
      <c r="M167" s="3"/>
      <c r="P167" s="3"/>
      <c r="S167" s="3"/>
    </row>
    <row r="168" spans="3:19" s="2" customFormat="1">
      <c r="C168" s="9"/>
      <c r="D168" s="3"/>
      <c r="F168" s="3"/>
      <c r="J168" s="3"/>
      <c r="M168" s="3"/>
      <c r="P168" s="3"/>
      <c r="S168" s="3"/>
    </row>
    <row r="169" spans="3:19" s="2" customFormat="1">
      <c r="C169" s="9"/>
      <c r="D169" s="3"/>
      <c r="F169" s="3"/>
      <c r="J169" s="3"/>
      <c r="M169" s="3"/>
      <c r="P169" s="3"/>
      <c r="S169" s="3"/>
    </row>
    <row r="170" spans="3:19" s="2" customFormat="1">
      <c r="C170" s="9"/>
      <c r="D170" s="3"/>
      <c r="F170" s="3"/>
      <c r="J170" s="3"/>
      <c r="M170" s="3"/>
      <c r="P170" s="3"/>
      <c r="S170" s="3"/>
    </row>
    <row r="171" spans="3:19" s="2" customFormat="1">
      <c r="C171" s="9"/>
      <c r="D171" s="3"/>
      <c r="F171" s="3"/>
      <c r="J171" s="3"/>
      <c r="M171" s="3"/>
      <c r="P171" s="3"/>
      <c r="S171" s="3"/>
    </row>
    <row r="172" spans="3:19" s="2" customFormat="1">
      <c r="C172" s="9"/>
      <c r="D172" s="3"/>
      <c r="F172" s="3"/>
      <c r="J172" s="3"/>
      <c r="M172" s="3"/>
      <c r="P172" s="3"/>
      <c r="S172" s="3"/>
    </row>
    <row r="173" spans="3:19" s="2" customFormat="1">
      <c r="C173" s="9"/>
      <c r="D173" s="3"/>
      <c r="F173" s="3"/>
      <c r="J173" s="3"/>
      <c r="M173" s="3"/>
      <c r="P173" s="3"/>
      <c r="S173" s="3"/>
    </row>
    <row r="174" spans="3:19" s="2" customFormat="1">
      <c r="C174" s="9"/>
      <c r="D174" s="3"/>
      <c r="F174" s="3"/>
      <c r="J174" s="3"/>
      <c r="M174" s="3"/>
      <c r="P174" s="3"/>
      <c r="S174" s="3"/>
    </row>
    <row r="175" spans="3:19" s="2" customFormat="1">
      <c r="C175" s="9"/>
      <c r="D175" s="3"/>
      <c r="F175" s="3"/>
      <c r="J175" s="3"/>
      <c r="M175" s="3"/>
      <c r="P175" s="3"/>
      <c r="S175" s="3"/>
    </row>
    <row r="176" spans="3:19" s="2" customFormat="1">
      <c r="C176" s="9"/>
      <c r="D176" s="3"/>
      <c r="F176" s="3"/>
      <c r="J176" s="3"/>
      <c r="M176" s="3"/>
      <c r="P176" s="3"/>
      <c r="S176" s="3"/>
    </row>
    <row r="177" spans="3:19" s="2" customFormat="1">
      <c r="C177" s="9"/>
      <c r="D177" s="3"/>
      <c r="F177" s="3"/>
      <c r="J177" s="3"/>
      <c r="M177" s="3"/>
      <c r="P177" s="3"/>
      <c r="S177" s="3"/>
    </row>
    <row r="178" spans="3:19" s="2" customFormat="1">
      <c r="C178" s="9"/>
      <c r="D178" s="3"/>
      <c r="F178" s="3"/>
      <c r="J178" s="3"/>
      <c r="M178" s="3"/>
      <c r="P178" s="3"/>
      <c r="S178" s="3"/>
    </row>
    <row r="179" spans="3:19" s="2" customFormat="1">
      <c r="C179" s="9"/>
      <c r="D179" s="3"/>
      <c r="F179" s="3"/>
      <c r="J179" s="3"/>
      <c r="M179" s="3"/>
      <c r="P179" s="3"/>
      <c r="S179" s="3"/>
    </row>
    <row r="180" spans="3:19" s="2" customFormat="1">
      <c r="C180" s="9"/>
      <c r="D180" s="3"/>
      <c r="F180" s="3"/>
      <c r="J180" s="3"/>
      <c r="M180" s="3"/>
      <c r="P180" s="3"/>
      <c r="S180" s="3"/>
    </row>
    <row r="181" spans="3:19" s="2" customFormat="1">
      <c r="C181" s="9"/>
      <c r="D181" s="3"/>
      <c r="F181" s="3"/>
      <c r="J181" s="3"/>
      <c r="M181" s="3"/>
      <c r="P181" s="3"/>
      <c r="S181" s="3"/>
    </row>
    <row r="182" spans="3:19" s="2" customFormat="1">
      <c r="C182" s="9"/>
      <c r="D182" s="3"/>
      <c r="F182" s="3"/>
      <c r="J182" s="3"/>
      <c r="M182" s="3"/>
      <c r="P182" s="3"/>
      <c r="S182" s="3"/>
    </row>
    <row r="183" spans="3:19" s="2" customFormat="1">
      <c r="C183" s="9"/>
      <c r="D183" s="3"/>
      <c r="F183" s="3"/>
      <c r="J183" s="3"/>
      <c r="M183" s="3"/>
      <c r="P183" s="3"/>
      <c r="S183" s="3"/>
    </row>
    <row r="184" spans="3:19" s="2" customFormat="1">
      <c r="C184" s="9"/>
      <c r="D184" s="3"/>
      <c r="F184" s="3"/>
      <c r="J184" s="3"/>
      <c r="M184" s="3"/>
      <c r="P184" s="3"/>
      <c r="S184" s="3"/>
    </row>
    <row r="185" spans="3:19" s="2" customFormat="1">
      <c r="C185" s="9"/>
      <c r="D185" s="3"/>
      <c r="F185" s="3"/>
      <c r="J185" s="3"/>
      <c r="M185" s="3"/>
      <c r="P185" s="3"/>
      <c r="S185" s="3"/>
    </row>
    <row r="186" spans="3:19" s="2" customFormat="1">
      <c r="C186" s="9"/>
      <c r="D186" s="3"/>
      <c r="F186" s="3"/>
      <c r="J186" s="3"/>
      <c r="M186" s="3"/>
      <c r="P186" s="3"/>
      <c r="S186" s="3"/>
    </row>
    <row r="187" spans="3:19" s="2" customFormat="1">
      <c r="C187" s="9"/>
      <c r="D187" s="3"/>
      <c r="F187" s="3"/>
      <c r="J187" s="3"/>
      <c r="M187" s="3"/>
      <c r="P187" s="3"/>
      <c r="S187" s="3"/>
    </row>
    <row r="188" spans="3:19" s="2" customFormat="1">
      <c r="C188" s="9"/>
      <c r="D188" s="3"/>
      <c r="F188" s="3"/>
      <c r="J188" s="3"/>
      <c r="M188" s="3"/>
      <c r="P188" s="3"/>
      <c r="S188" s="3"/>
    </row>
    <row r="189" spans="3:19" s="2" customFormat="1">
      <c r="C189" s="9"/>
      <c r="D189" s="3"/>
      <c r="F189" s="3"/>
      <c r="J189" s="3"/>
      <c r="M189" s="3"/>
      <c r="P189" s="3"/>
      <c r="S189" s="3"/>
    </row>
    <row r="190" spans="3:19" s="2" customFormat="1">
      <c r="C190" s="9"/>
      <c r="D190" s="3"/>
      <c r="F190" s="3"/>
      <c r="J190" s="3"/>
      <c r="M190" s="3"/>
      <c r="P190" s="3"/>
      <c r="S190" s="3"/>
    </row>
    <row r="191" spans="3:19" s="2" customFormat="1">
      <c r="C191" s="9"/>
      <c r="D191" s="3"/>
      <c r="F191" s="3"/>
      <c r="J191" s="3"/>
      <c r="M191" s="3"/>
      <c r="P191" s="3"/>
      <c r="S191" s="3"/>
    </row>
    <row r="192" spans="3:19" s="2" customFormat="1">
      <c r="C192" s="9"/>
      <c r="D192" s="3"/>
      <c r="F192" s="3"/>
      <c r="J192" s="3"/>
      <c r="M192" s="3"/>
      <c r="P192" s="3"/>
      <c r="S192" s="3"/>
    </row>
    <row r="193" spans="3:19" s="2" customFormat="1">
      <c r="C193" s="9"/>
      <c r="D193" s="3"/>
      <c r="F193" s="3"/>
      <c r="J193" s="3"/>
      <c r="M193" s="3"/>
      <c r="P193" s="3"/>
      <c r="S193" s="3"/>
    </row>
    <row r="194" spans="3:19" s="2" customFormat="1">
      <c r="C194" s="9"/>
      <c r="D194" s="3"/>
      <c r="F194" s="3"/>
      <c r="J194" s="3"/>
      <c r="M194" s="3"/>
      <c r="P194" s="3"/>
      <c r="S194" s="3"/>
    </row>
    <row r="195" spans="3:19" s="2" customFormat="1">
      <c r="C195" s="9"/>
      <c r="D195" s="3"/>
      <c r="F195" s="3"/>
      <c r="J195" s="3"/>
      <c r="M195" s="3"/>
      <c r="P195" s="3"/>
      <c r="S195" s="3"/>
    </row>
    <row r="196" spans="3:19" s="2" customFormat="1">
      <c r="C196" s="9"/>
      <c r="D196" s="3"/>
      <c r="F196" s="3"/>
      <c r="J196" s="3"/>
      <c r="M196" s="3"/>
      <c r="P196" s="3"/>
      <c r="S196" s="3"/>
    </row>
    <row r="197" spans="3:19" s="2" customFormat="1">
      <c r="C197" s="9"/>
      <c r="D197" s="3"/>
      <c r="F197" s="3"/>
      <c r="J197" s="3"/>
      <c r="M197" s="3"/>
      <c r="P197" s="3"/>
      <c r="S197" s="3"/>
    </row>
    <row r="198" spans="3:19" s="2" customFormat="1">
      <c r="C198" s="9"/>
      <c r="D198" s="3"/>
      <c r="F198" s="3"/>
      <c r="J198" s="3"/>
      <c r="M198" s="3"/>
      <c r="P198" s="3"/>
      <c r="S198" s="3"/>
    </row>
    <row r="199" spans="3:19" s="2" customFormat="1">
      <c r="C199" s="9"/>
      <c r="D199" s="3"/>
      <c r="F199" s="3"/>
      <c r="J199" s="3"/>
      <c r="M199" s="3"/>
      <c r="P199" s="3"/>
      <c r="S199" s="3"/>
    </row>
    <row r="200" spans="3:19" s="2" customFormat="1">
      <c r="C200" s="9"/>
      <c r="D200" s="3"/>
      <c r="F200" s="3"/>
      <c r="J200" s="3"/>
      <c r="M200" s="3"/>
      <c r="P200" s="3"/>
      <c r="S200" s="3"/>
    </row>
    <row r="201" spans="3:19" s="2" customFormat="1">
      <c r="C201" s="9"/>
      <c r="D201" s="3"/>
      <c r="F201" s="3"/>
      <c r="J201" s="3"/>
      <c r="M201" s="3"/>
      <c r="P201" s="3"/>
      <c r="S201" s="3"/>
    </row>
    <row r="202" spans="3:19" s="2" customFormat="1">
      <c r="C202" s="9"/>
      <c r="D202" s="3"/>
      <c r="F202" s="3"/>
      <c r="J202" s="3"/>
      <c r="M202" s="3"/>
      <c r="P202" s="3"/>
      <c r="S202" s="3"/>
    </row>
    <row r="203" spans="3:19" s="2" customFormat="1">
      <c r="C203" s="9"/>
      <c r="D203" s="3"/>
      <c r="F203" s="3"/>
      <c r="J203" s="3"/>
      <c r="M203" s="3"/>
      <c r="P203" s="3"/>
      <c r="S203" s="3"/>
    </row>
    <row r="204" spans="3:19" s="2" customFormat="1">
      <c r="C204" s="9"/>
      <c r="D204" s="3"/>
      <c r="F204" s="3"/>
      <c r="J204" s="3"/>
      <c r="M204" s="3"/>
      <c r="P204" s="3"/>
      <c r="S204" s="3"/>
    </row>
    <row r="205" spans="3:19" s="2" customFormat="1">
      <c r="C205" s="9"/>
      <c r="D205" s="3"/>
      <c r="F205" s="3"/>
      <c r="J205" s="3"/>
      <c r="M205" s="3"/>
      <c r="P205" s="3"/>
      <c r="S205" s="3"/>
    </row>
    <row r="206" spans="3:19" s="2" customFormat="1">
      <c r="C206" s="9"/>
      <c r="D206" s="3"/>
      <c r="F206" s="3"/>
      <c r="J206" s="3"/>
      <c r="M206" s="3"/>
      <c r="P206" s="3"/>
      <c r="S206" s="3"/>
    </row>
    <row r="207" spans="3:19" s="2" customFormat="1">
      <c r="C207" s="9"/>
      <c r="D207" s="3"/>
      <c r="F207" s="3"/>
      <c r="J207" s="3"/>
      <c r="M207" s="3"/>
      <c r="P207" s="3"/>
      <c r="S207" s="3"/>
    </row>
    <row r="208" spans="3:19" s="2" customFormat="1">
      <c r="C208" s="9"/>
      <c r="D208" s="3"/>
      <c r="F208" s="3"/>
      <c r="J208" s="3"/>
      <c r="M208" s="3"/>
      <c r="P208" s="3"/>
      <c r="S208" s="3"/>
    </row>
    <row r="209" spans="3:19" s="2" customFormat="1">
      <c r="C209" s="9"/>
      <c r="D209" s="3"/>
      <c r="F209" s="3"/>
      <c r="J209" s="3"/>
      <c r="M209" s="3"/>
      <c r="P209" s="3"/>
      <c r="S209" s="3"/>
    </row>
    <row r="210" spans="3:19" s="2" customFormat="1">
      <c r="C210" s="9"/>
      <c r="D210" s="3"/>
      <c r="F210" s="3"/>
      <c r="J210" s="3"/>
      <c r="M210" s="3"/>
      <c r="P210" s="3"/>
      <c r="S210" s="3"/>
    </row>
    <row r="211" spans="3:19" s="2" customFormat="1">
      <c r="C211" s="9"/>
      <c r="D211" s="3"/>
      <c r="F211" s="3"/>
      <c r="J211" s="3"/>
      <c r="M211" s="3"/>
      <c r="P211" s="3"/>
      <c r="S211" s="3"/>
    </row>
    <row r="212" spans="3:19" s="2" customFormat="1">
      <c r="C212" s="9"/>
      <c r="D212" s="3"/>
      <c r="F212" s="3"/>
      <c r="J212" s="3"/>
      <c r="M212" s="3"/>
      <c r="P212" s="3"/>
      <c r="S212" s="3"/>
    </row>
    <row r="213" spans="3:19" s="2" customFormat="1">
      <c r="C213" s="9"/>
      <c r="D213" s="3"/>
      <c r="F213" s="3"/>
      <c r="J213" s="3"/>
      <c r="M213" s="3"/>
      <c r="P213" s="3"/>
      <c r="S213" s="3"/>
    </row>
    <row r="214" spans="3:19" s="2" customFormat="1">
      <c r="C214" s="9"/>
      <c r="D214" s="3"/>
      <c r="F214" s="3"/>
      <c r="J214" s="3"/>
      <c r="M214" s="3"/>
      <c r="P214" s="3"/>
      <c r="S214" s="3"/>
    </row>
    <row r="215" spans="3:19" s="2" customFormat="1">
      <c r="C215" s="9"/>
      <c r="D215" s="3"/>
      <c r="F215" s="3"/>
      <c r="J215" s="3"/>
      <c r="M215" s="3"/>
      <c r="P215" s="3"/>
      <c r="S215" s="3"/>
    </row>
    <row r="216" spans="3:19" s="2" customFormat="1">
      <c r="C216" s="9"/>
      <c r="D216" s="3"/>
      <c r="F216" s="3"/>
      <c r="J216" s="3"/>
      <c r="M216" s="3"/>
      <c r="P216" s="3"/>
      <c r="S216" s="3"/>
    </row>
    <row r="217" spans="3:19" s="2" customFormat="1">
      <c r="C217" s="9"/>
      <c r="D217" s="3"/>
      <c r="F217" s="3"/>
      <c r="J217" s="3"/>
      <c r="M217" s="3"/>
      <c r="P217" s="3"/>
      <c r="S217" s="3"/>
    </row>
    <row r="218" spans="3:19" s="2" customFormat="1">
      <c r="C218" s="9"/>
      <c r="D218" s="3"/>
      <c r="F218" s="3"/>
      <c r="J218" s="3"/>
      <c r="M218" s="3"/>
      <c r="P218" s="3"/>
      <c r="S218" s="3"/>
    </row>
    <row r="219" spans="3:19" s="2" customFormat="1">
      <c r="C219" s="9"/>
      <c r="D219" s="3"/>
      <c r="F219" s="3"/>
      <c r="J219" s="3"/>
      <c r="M219" s="3"/>
      <c r="P219" s="3"/>
      <c r="S219" s="3"/>
    </row>
    <row r="220" spans="3:19" s="2" customFormat="1">
      <c r="C220" s="9"/>
      <c r="D220" s="3"/>
      <c r="F220" s="3"/>
      <c r="J220" s="3"/>
      <c r="M220" s="3"/>
      <c r="P220" s="3"/>
      <c r="S220" s="3"/>
    </row>
    <row r="221" spans="3:19" s="2" customFormat="1">
      <c r="C221" s="9"/>
      <c r="D221" s="3"/>
      <c r="F221" s="3"/>
      <c r="J221" s="3"/>
      <c r="M221" s="3"/>
      <c r="P221" s="3"/>
      <c r="S221" s="3"/>
    </row>
    <row r="222" spans="3:19" s="2" customFormat="1">
      <c r="C222" s="9"/>
      <c r="D222" s="3"/>
      <c r="F222" s="3"/>
      <c r="J222" s="3"/>
      <c r="M222" s="3"/>
      <c r="P222" s="3"/>
      <c r="S222" s="3"/>
    </row>
    <row r="223" spans="3:19" s="2" customFormat="1">
      <c r="C223" s="9"/>
      <c r="D223" s="3"/>
      <c r="F223" s="3"/>
      <c r="J223" s="3"/>
      <c r="M223" s="3"/>
      <c r="P223" s="3"/>
      <c r="S223" s="3"/>
    </row>
    <row r="224" spans="3:19" s="2" customFormat="1">
      <c r="C224" s="9"/>
      <c r="D224" s="3"/>
      <c r="F224" s="3"/>
      <c r="J224" s="3"/>
      <c r="M224" s="3"/>
      <c r="P224" s="3"/>
      <c r="S224" s="3"/>
    </row>
    <row r="225" spans="3:19" s="2" customFormat="1">
      <c r="C225" s="9"/>
      <c r="D225" s="3"/>
      <c r="F225" s="3"/>
      <c r="J225" s="3"/>
      <c r="M225" s="3"/>
      <c r="P225" s="3"/>
      <c r="S225" s="3"/>
    </row>
    <row r="226" spans="3:19" s="2" customFormat="1">
      <c r="C226" s="9"/>
      <c r="D226" s="3"/>
      <c r="F226" s="3"/>
      <c r="J226" s="3"/>
      <c r="M226" s="3"/>
      <c r="P226" s="3"/>
      <c r="S226" s="3"/>
    </row>
    <row r="227" spans="3:19" s="2" customFormat="1">
      <c r="C227" s="9"/>
      <c r="D227" s="3"/>
      <c r="F227" s="3"/>
      <c r="J227" s="3"/>
      <c r="M227" s="3"/>
      <c r="P227" s="3"/>
      <c r="S227" s="3"/>
    </row>
    <row r="228" spans="3:19" s="2" customFormat="1">
      <c r="C228" s="9"/>
      <c r="D228" s="3"/>
      <c r="F228" s="3"/>
      <c r="J228" s="3"/>
      <c r="M228" s="3"/>
      <c r="P228" s="3"/>
      <c r="S228" s="3"/>
    </row>
    <row r="229" spans="3:19" s="2" customFormat="1">
      <c r="C229" s="9"/>
      <c r="D229" s="3"/>
      <c r="F229" s="3"/>
      <c r="J229" s="3"/>
      <c r="M229" s="3"/>
      <c r="P229" s="3"/>
      <c r="S229" s="3"/>
    </row>
    <row r="230" spans="3:19" s="2" customFormat="1">
      <c r="C230" s="9"/>
      <c r="D230" s="3"/>
      <c r="F230" s="3"/>
      <c r="J230" s="3"/>
      <c r="M230" s="3"/>
      <c r="P230" s="3"/>
      <c r="S230" s="3"/>
    </row>
    <row r="231" spans="3:19" s="2" customFormat="1">
      <c r="C231" s="9"/>
      <c r="D231" s="3"/>
      <c r="F231" s="3"/>
      <c r="J231" s="3"/>
      <c r="M231" s="3"/>
      <c r="P231" s="3"/>
      <c r="S231" s="3"/>
    </row>
    <row r="232" spans="3:19" s="2" customFormat="1">
      <c r="C232" s="9"/>
      <c r="D232" s="3"/>
      <c r="F232" s="3"/>
      <c r="J232" s="3"/>
      <c r="M232" s="3"/>
      <c r="P232" s="3"/>
      <c r="S232" s="3"/>
    </row>
    <row r="233" spans="3:19" s="2" customFormat="1">
      <c r="C233" s="9"/>
      <c r="D233" s="3"/>
      <c r="F233" s="3"/>
      <c r="J233" s="3"/>
      <c r="M233" s="3"/>
      <c r="P233" s="3"/>
      <c r="S233" s="3"/>
    </row>
    <row r="234" spans="3:19" s="2" customFormat="1">
      <c r="C234" s="9"/>
      <c r="D234" s="3"/>
      <c r="F234" s="3"/>
      <c r="J234" s="3"/>
      <c r="M234" s="3"/>
      <c r="P234" s="3"/>
      <c r="S234" s="3"/>
    </row>
    <row r="235" spans="3:19" s="2" customFormat="1">
      <c r="C235" s="9"/>
      <c r="D235" s="3"/>
      <c r="F235" s="3"/>
      <c r="J235" s="3"/>
      <c r="M235" s="3"/>
      <c r="P235" s="3"/>
      <c r="S235" s="3"/>
    </row>
    <row r="236" spans="3:19" s="2" customFormat="1">
      <c r="C236" s="9"/>
      <c r="D236" s="3"/>
      <c r="F236" s="3"/>
      <c r="J236" s="3"/>
      <c r="M236" s="3"/>
      <c r="P236" s="3"/>
      <c r="S236" s="3"/>
    </row>
    <row r="237" spans="3:19" s="2" customFormat="1">
      <c r="C237" s="9"/>
      <c r="D237" s="3"/>
      <c r="F237" s="3"/>
      <c r="J237" s="3"/>
      <c r="M237" s="3"/>
      <c r="P237" s="3"/>
      <c r="S237" s="3"/>
    </row>
    <row r="238" spans="3:19" s="2" customFormat="1">
      <c r="C238" s="9"/>
      <c r="D238" s="3"/>
      <c r="F238" s="3"/>
      <c r="J238" s="3"/>
      <c r="M238" s="3"/>
      <c r="P238" s="3"/>
      <c r="S238" s="3"/>
    </row>
    <row r="239" spans="3:19" s="2" customFormat="1">
      <c r="C239" s="9"/>
      <c r="D239" s="3"/>
      <c r="F239" s="3"/>
      <c r="J239" s="3"/>
      <c r="M239" s="3"/>
      <c r="P239" s="3"/>
      <c r="S239" s="3"/>
    </row>
    <row r="240" spans="3:19" s="2" customFormat="1">
      <c r="C240" s="9"/>
      <c r="D240" s="3"/>
      <c r="F240" s="3"/>
      <c r="J240" s="3"/>
      <c r="M240" s="3"/>
      <c r="P240" s="3"/>
      <c r="S240" s="3"/>
    </row>
    <row r="241" spans="3:19" s="2" customFormat="1">
      <c r="C241" s="9"/>
      <c r="D241" s="3"/>
      <c r="F241" s="3"/>
      <c r="J241" s="3"/>
      <c r="M241" s="3"/>
      <c r="P241" s="3"/>
      <c r="S241" s="3"/>
    </row>
    <row r="242" spans="3:19" s="2" customFormat="1">
      <c r="C242" s="9"/>
      <c r="D242" s="3"/>
      <c r="F242" s="3"/>
      <c r="J242" s="3"/>
      <c r="M242" s="3"/>
      <c r="P242" s="3"/>
      <c r="S242" s="3"/>
    </row>
    <row r="243" spans="3:19" s="2" customFormat="1">
      <c r="C243" s="9"/>
      <c r="D243" s="3"/>
      <c r="F243" s="3"/>
      <c r="J243" s="3"/>
      <c r="M243" s="3"/>
      <c r="P243" s="3"/>
      <c r="S243" s="3"/>
    </row>
    <row r="244" spans="3:19" s="2" customFormat="1">
      <c r="C244" s="9"/>
      <c r="D244" s="3"/>
      <c r="F244" s="3"/>
      <c r="J244" s="3"/>
      <c r="M244" s="3"/>
      <c r="P244" s="3"/>
      <c r="S244" s="3"/>
    </row>
    <row r="245" spans="3:19" s="2" customFormat="1">
      <c r="C245" s="9"/>
      <c r="D245" s="3"/>
      <c r="F245" s="3"/>
      <c r="J245" s="3"/>
      <c r="M245" s="3"/>
      <c r="P245" s="3"/>
      <c r="S245" s="3"/>
    </row>
    <row r="246" spans="3:19" s="2" customFormat="1">
      <c r="C246" s="9"/>
      <c r="D246" s="3"/>
      <c r="F246" s="3"/>
      <c r="J246" s="3"/>
      <c r="M246" s="3"/>
      <c r="P246" s="3"/>
      <c r="S246" s="3"/>
    </row>
    <row r="247" spans="3:19" s="2" customFormat="1">
      <c r="C247" s="9"/>
      <c r="D247" s="3"/>
      <c r="F247" s="3"/>
      <c r="J247" s="3"/>
      <c r="M247" s="3"/>
      <c r="P247" s="3"/>
      <c r="S247" s="3"/>
    </row>
    <row r="248" spans="3:19" s="2" customFormat="1">
      <c r="C248" s="9"/>
      <c r="D248" s="3"/>
      <c r="F248" s="3"/>
      <c r="J248" s="3"/>
      <c r="M248" s="3"/>
      <c r="P248" s="3"/>
      <c r="S248" s="3"/>
    </row>
    <row r="249" spans="3:19" s="2" customFormat="1">
      <c r="C249" s="9"/>
      <c r="D249" s="3"/>
      <c r="F249" s="3"/>
      <c r="J249" s="3"/>
      <c r="M249" s="3"/>
      <c r="P249" s="3"/>
      <c r="S249" s="3"/>
    </row>
    <row r="250" spans="3:19" s="2" customFormat="1">
      <c r="C250" s="9"/>
      <c r="D250" s="3"/>
      <c r="F250" s="3"/>
      <c r="J250" s="3"/>
      <c r="M250" s="3"/>
      <c r="P250" s="3"/>
      <c r="S250" s="3"/>
    </row>
    <row r="251" spans="3:19" s="2" customFormat="1">
      <c r="C251" s="9"/>
      <c r="D251" s="3"/>
      <c r="F251" s="3"/>
      <c r="J251" s="3"/>
      <c r="M251" s="3"/>
      <c r="P251" s="3"/>
      <c r="S251" s="3"/>
    </row>
    <row r="252" spans="3:19" s="2" customFormat="1">
      <c r="C252" s="9"/>
      <c r="D252" s="3"/>
      <c r="F252" s="3"/>
      <c r="J252" s="3"/>
      <c r="M252" s="3"/>
      <c r="P252" s="3"/>
      <c r="S252" s="3"/>
    </row>
    <row r="253" spans="3:19" s="2" customFormat="1">
      <c r="C253" s="9"/>
      <c r="D253" s="3"/>
      <c r="F253" s="3"/>
      <c r="J253" s="3"/>
      <c r="M253" s="3"/>
      <c r="P253" s="3"/>
      <c r="S253" s="3"/>
    </row>
    <row r="254" spans="3:19" s="2" customFormat="1">
      <c r="C254" s="9"/>
      <c r="D254" s="3"/>
      <c r="F254" s="3"/>
      <c r="J254" s="3"/>
      <c r="M254" s="3"/>
      <c r="P254" s="3"/>
      <c r="S254" s="3"/>
    </row>
    <row r="255" spans="3:19" s="2" customFormat="1">
      <c r="C255" s="9"/>
      <c r="D255" s="3"/>
      <c r="F255" s="3"/>
      <c r="J255" s="3"/>
      <c r="M255" s="3"/>
      <c r="P255" s="3"/>
      <c r="S255" s="3"/>
    </row>
    <row r="256" spans="3:19" s="2" customFormat="1">
      <c r="C256" s="9"/>
      <c r="D256" s="3"/>
      <c r="F256" s="3"/>
      <c r="J256" s="3"/>
      <c r="M256" s="3"/>
      <c r="P256" s="3"/>
      <c r="S256" s="3"/>
    </row>
    <row r="257" spans="3:19" s="2" customFormat="1">
      <c r="C257" s="9"/>
      <c r="D257" s="3"/>
      <c r="F257" s="3"/>
      <c r="J257" s="3"/>
      <c r="M257" s="3"/>
      <c r="P257" s="3"/>
      <c r="S257" s="3"/>
    </row>
    <row r="258" spans="3:19" s="2" customFormat="1">
      <c r="C258" s="9"/>
      <c r="D258" s="3"/>
      <c r="F258" s="3"/>
      <c r="J258" s="3"/>
      <c r="M258" s="3"/>
      <c r="P258" s="3"/>
      <c r="S258" s="3"/>
    </row>
    <row r="259" spans="3:19" s="2" customFormat="1">
      <c r="C259" s="9"/>
      <c r="D259" s="3"/>
      <c r="F259" s="3"/>
      <c r="J259" s="3"/>
      <c r="M259" s="3"/>
      <c r="P259" s="3"/>
      <c r="S259" s="3"/>
    </row>
    <row r="260" spans="3:19" s="2" customFormat="1">
      <c r="C260" s="9"/>
      <c r="D260" s="3"/>
      <c r="F260" s="3"/>
      <c r="J260" s="3"/>
      <c r="M260" s="3"/>
      <c r="P260" s="3"/>
      <c r="S260" s="3"/>
    </row>
    <row r="261" spans="3:19" s="2" customFormat="1">
      <c r="C261" s="9"/>
      <c r="D261" s="3"/>
      <c r="F261" s="3"/>
      <c r="J261" s="3"/>
      <c r="M261" s="3"/>
      <c r="P261" s="3"/>
      <c r="S261" s="3"/>
    </row>
    <row r="262" spans="3:19" s="2" customFormat="1">
      <c r="C262" s="9"/>
      <c r="D262" s="3"/>
      <c r="F262" s="3"/>
      <c r="J262" s="3"/>
      <c r="M262" s="3"/>
      <c r="P262" s="3"/>
      <c r="S262" s="3"/>
    </row>
    <row r="263" spans="3:19" s="2" customFormat="1">
      <c r="C263" s="9"/>
      <c r="D263" s="3"/>
      <c r="F263" s="3"/>
      <c r="J263" s="3"/>
      <c r="M263" s="3"/>
      <c r="P263" s="3"/>
      <c r="S263" s="3"/>
    </row>
    <row r="264" spans="3:19" s="2" customFormat="1">
      <c r="C264" s="9"/>
      <c r="D264" s="3"/>
      <c r="F264" s="3"/>
      <c r="J264" s="3"/>
      <c r="M264" s="3"/>
      <c r="P264" s="3"/>
      <c r="S264" s="3"/>
    </row>
    <row r="265" spans="3:19" s="2" customFormat="1">
      <c r="C265" s="9"/>
      <c r="D265" s="3"/>
      <c r="F265" s="3"/>
      <c r="J265" s="3"/>
      <c r="M265" s="3"/>
      <c r="P265" s="3"/>
      <c r="S265" s="3"/>
    </row>
    <row r="266" spans="3:19" s="2" customFormat="1">
      <c r="C266" s="9"/>
      <c r="D266" s="3"/>
      <c r="F266" s="3"/>
      <c r="J266" s="3"/>
      <c r="M266" s="3"/>
      <c r="P266" s="3"/>
      <c r="S266" s="3"/>
    </row>
    <row r="267" spans="3:19" s="2" customFormat="1">
      <c r="C267" s="9"/>
      <c r="D267" s="3"/>
      <c r="F267" s="3"/>
      <c r="J267" s="3"/>
      <c r="M267" s="3"/>
      <c r="P267" s="3"/>
      <c r="S267" s="3"/>
    </row>
    <row r="268" spans="3:19" s="2" customFormat="1">
      <c r="C268" s="9"/>
      <c r="D268" s="3"/>
      <c r="F268" s="3"/>
      <c r="J268" s="3"/>
      <c r="M268" s="3"/>
      <c r="P268" s="3"/>
      <c r="S268" s="3"/>
    </row>
    <row r="269" spans="3:19" s="2" customFormat="1">
      <c r="C269" s="9"/>
      <c r="D269" s="3"/>
      <c r="F269" s="3"/>
      <c r="J269" s="3"/>
      <c r="M269" s="3"/>
      <c r="P269" s="3"/>
      <c r="S269" s="3"/>
    </row>
    <row r="270" spans="3:19" s="2" customFormat="1">
      <c r="C270" s="9"/>
      <c r="D270" s="3"/>
      <c r="F270" s="3"/>
      <c r="J270" s="3"/>
      <c r="M270" s="3"/>
      <c r="P270" s="3"/>
      <c r="S270" s="3"/>
    </row>
    <row r="271" spans="3:19" s="2" customFormat="1">
      <c r="C271" s="9"/>
      <c r="D271" s="3"/>
      <c r="F271" s="3"/>
      <c r="J271" s="3"/>
      <c r="M271" s="3"/>
      <c r="P271" s="3"/>
      <c r="S271" s="3"/>
    </row>
    <row r="272" spans="3:19" s="2" customFormat="1">
      <c r="C272" s="9"/>
      <c r="D272" s="3"/>
      <c r="F272" s="3"/>
      <c r="J272" s="3"/>
      <c r="M272" s="3"/>
      <c r="P272" s="3"/>
      <c r="S272" s="3"/>
    </row>
    <row r="273" spans="3:19" s="2" customFormat="1">
      <c r="C273" s="9"/>
      <c r="D273" s="3"/>
      <c r="F273" s="3"/>
      <c r="J273" s="3"/>
      <c r="M273" s="3"/>
      <c r="P273" s="3"/>
      <c r="S273" s="3"/>
    </row>
    <row r="274" spans="3:19" s="2" customFormat="1">
      <c r="C274" s="9"/>
      <c r="D274" s="3"/>
      <c r="F274" s="3"/>
      <c r="J274" s="3"/>
      <c r="M274" s="3"/>
      <c r="P274" s="3"/>
      <c r="S274" s="3"/>
    </row>
    <row r="275" spans="3:19" s="2" customFormat="1">
      <c r="C275" s="9"/>
      <c r="D275" s="3"/>
      <c r="F275" s="3"/>
      <c r="J275" s="3"/>
      <c r="M275" s="3"/>
      <c r="P275" s="3"/>
      <c r="S275" s="3"/>
    </row>
    <row r="276" spans="3:19" s="2" customFormat="1">
      <c r="C276" s="9"/>
      <c r="D276" s="3"/>
      <c r="F276" s="3"/>
      <c r="J276" s="3"/>
      <c r="M276" s="3"/>
      <c r="P276" s="3"/>
      <c r="S276" s="3"/>
    </row>
    <row r="277" spans="3:19" s="2" customFormat="1">
      <c r="C277" s="9"/>
      <c r="D277" s="3"/>
      <c r="F277" s="3"/>
      <c r="J277" s="3"/>
      <c r="M277" s="3"/>
      <c r="P277" s="3"/>
      <c r="S277" s="3"/>
    </row>
    <row r="278" spans="3:19" s="2" customFormat="1">
      <c r="C278" s="9"/>
      <c r="D278" s="3"/>
      <c r="F278" s="3"/>
      <c r="J278" s="3"/>
      <c r="M278" s="3"/>
      <c r="P278" s="3"/>
      <c r="S278" s="3"/>
    </row>
    <row r="279" spans="3:19" s="2" customFormat="1">
      <c r="C279" s="9"/>
      <c r="D279" s="3"/>
      <c r="F279" s="3"/>
      <c r="J279" s="3"/>
      <c r="M279" s="3"/>
      <c r="P279" s="3"/>
      <c r="S279" s="3"/>
    </row>
    <row r="280" spans="3:19" s="2" customFormat="1">
      <c r="C280" s="9"/>
      <c r="D280" s="3"/>
      <c r="F280" s="3"/>
      <c r="J280" s="3"/>
      <c r="M280" s="3"/>
      <c r="P280" s="3"/>
      <c r="S280" s="3"/>
    </row>
    <row r="281" spans="3:19" s="2" customFormat="1">
      <c r="C281" s="9"/>
      <c r="D281" s="3"/>
      <c r="F281" s="3"/>
      <c r="J281" s="3"/>
      <c r="M281" s="3"/>
      <c r="P281" s="3"/>
      <c r="S281" s="3"/>
    </row>
    <row r="282" spans="3:19" s="2" customFormat="1">
      <c r="C282" s="9"/>
      <c r="D282" s="3"/>
      <c r="F282" s="3"/>
      <c r="J282" s="3"/>
      <c r="M282" s="3"/>
      <c r="P282" s="3"/>
      <c r="S282" s="3"/>
    </row>
    <row r="283" spans="3:19" s="2" customFormat="1">
      <c r="C283" s="9"/>
      <c r="D283" s="3"/>
      <c r="F283" s="3"/>
      <c r="J283" s="3"/>
      <c r="M283" s="3"/>
      <c r="P283" s="3"/>
      <c r="S283" s="3"/>
    </row>
    <row r="284" spans="3:19" s="2" customFormat="1">
      <c r="C284" s="9"/>
      <c r="D284" s="3"/>
      <c r="F284" s="3"/>
      <c r="J284" s="3"/>
      <c r="M284" s="3"/>
      <c r="P284" s="3"/>
      <c r="S284" s="3"/>
    </row>
    <row r="285" spans="3:19" s="2" customFormat="1">
      <c r="C285" s="9"/>
      <c r="D285" s="3"/>
      <c r="F285" s="3"/>
      <c r="J285" s="3"/>
      <c r="M285" s="3"/>
      <c r="P285" s="3"/>
      <c r="S285" s="3"/>
    </row>
    <row r="286" spans="3:19" s="2" customFormat="1">
      <c r="C286" s="9"/>
      <c r="D286" s="3"/>
      <c r="F286" s="3"/>
      <c r="J286" s="3"/>
      <c r="M286" s="3"/>
      <c r="P286" s="3"/>
      <c r="S286" s="3"/>
    </row>
    <row r="287" spans="3:19" s="2" customFormat="1">
      <c r="C287" s="9"/>
      <c r="D287" s="3"/>
      <c r="F287" s="3"/>
      <c r="J287" s="3"/>
      <c r="M287" s="3"/>
      <c r="P287" s="3"/>
      <c r="S287" s="3"/>
    </row>
    <row r="288" spans="3:19" s="2" customFormat="1">
      <c r="C288" s="9"/>
      <c r="D288" s="3"/>
      <c r="F288" s="3"/>
      <c r="J288" s="3"/>
      <c r="M288" s="3"/>
      <c r="P288" s="3"/>
      <c r="S288" s="3"/>
    </row>
    <row r="289" spans="3:19" s="2" customFormat="1">
      <c r="C289" s="9"/>
      <c r="D289" s="3"/>
      <c r="F289" s="3"/>
      <c r="J289" s="3"/>
      <c r="M289" s="3"/>
      <c r="P289" s="3"/>
      <c r="S289" s="3"/>
    </row>
    <row r="290" spans="3:19" s="2" customFormat="1">
      <c r="C290" s="9"/>
      <c r="D290" s="3"/>
      <c r="F290" s="3"/>
      <c r="J290" s="3"/>
      <c r="M290" s="3"/>
      <c r="P290" s="3"/>
      <c r="S290" s="3"/>
    </row>
    <row r="291" spans="3:19" s="2" customFormat="1">
      <c r="C291" s="9"/>
      <c r="D291" s="3"/>
      <c r="F291" s="3"/>
      <c r="J291" s="3"/>
      <c r="M291" s="3"/>
      <c r="P291" s="3"/>
      <c r="S291" s="3"/>
    </row>
    <row r="292" spans="3:19" s="2" customFormat="1">
      <c r="C292" s="9"/>
      <c r="D292" s="3"/>
      <c r="F292" s="3"/>
      <c r="J292" s="3"/>
      <c r="M292" s="3"/>
      <c r="P292" s="3"/>
      <c r="S292" s="3"/>
    </row>
    <row r="293" spans="3:19" s="2" customFormat="1">
      <c r="C293" s="9"/>
      <c r="D293" s="3"/>
      <c r="F293" s="3"/>
      <c r="J293" s="3"/>
      <c r="M293" s="3"/>
      <c r="P293" s="3"/>
      <c r="S293" s="3"/>
    </row>
    <row r="294" spans="3:19" s="2" customFormat="1">
      <c r="C294" s="9"/>
      <c r="D294" s="3"/>
      <c r="F294" s="3"/>
      <c r="J294" s="3"/>
      <c r="M294" s="3"/>
      <c r="P294" s="3"/>
      <c r="S294" s="3"/>
    </row>
    <row r="295" spans="3:19" s="2" customFormat="1">
      <c r="C295" s="9"/>
      <c r="D295" s="3"/>
      <c r="F295" s="3"/>
      <c r="J295" s="3"/>
      <c r="M295" s="3"/>
      <c r="P295" s="3"/>
      <c r="S295" s="3"/>
    </row>
    <row r="296" spans="3:19" s="2" customFormat="1">
      <c r="C296" s="9"/>
      <c r="D296" s="3"/>
      <c r="F296" s="3"/>
      <c r="J296" s="3"/>
      <c r="M296" s="3"/>
      <c r="P296" s="3"/>
      <c r="S296" s="3"/>
    </row>
    <row r="297" spans="3:19" s="2" customFormat="1">
      <c r="C297" s="9"/>
      <c r="D297" s="3"/>
      <c r="F297" s="3"/>
      <c r="J297" s="3"/>
      <c r="M297" s="3"/>
      <c r="P297" s="3"/>
      <c r="S297" s="3"/>
    </row>
    <row r="298" spans="3:19" s="2" customFormat="1">
      <c r="C298" s="9"/>
      <c r="D298" s="3"/>
      <c r="F298" s="3"/>
      <c r="J298" s="3"/>
      <c r="M298" s="3"/>
      <c r="P298" s="3"/>
      <c r="S298" s="3"/>
    </row>
    <row r="299" spans="3:19" s="2" customFormat="1">
      <c r="C299" s="9"/>
      <c r="D299" s="3"/>
      <c r="F299" s="3"/>
      <c r="J299" s="3"/>
      <c r="M299" s="3"/>
      <c r="P299" s="3"/>
      <c r="S299" s="3"/>
    </row>
    <row r="300" spans="3:19" s="2" customFormat="1">
      <c r="C300" s="9"/>
      <c r="D300" s="3"/>
      <c r="F300" s="3"/>
      <c r="J300" s="3"/>
      <c r="M300" s="3"/>
      <c r="P300" s="3"/>
      <c r="S300" s="3"/>
    </row>
    <row r="301" spans="3:19" s="2" customFormat="1">
      <c r="C301" s="9"/>
      <c r="D301" s="3"/>
      <c r="F301" s="3"/>
      <c r="J301" s="3"/>
      <c r="M301" s="3"/>
      <c r="P301" s="3"/>
      <c r="S301" s="3"/>
    </row>
    <row r="302" spans="3:19" s="2" customFormat="1">
      <c r="C302" s="9"/>
      <c r="D302" s="3"/>
      <c r="F302" s="3"/>
      <c r="J302" s="3"/>
      <c r="M302" s="3"/>
      <c r="P302" s="3"/>
      <c r="S302" s="3"/>
    </row>
    <row r="303" spans="3:19" s="2" customFormat="1">
      <c r="C303" s="9"/>
      <c r="D303" s="3"/>
      <c r="F303" s="3"/>
      <c r="J303" s="3"/>
      <c r="M303" s="3"/>
      <c r="P303" s="3"/>
      <c r="S303" s="3"/>
    </row>
    <row r="304" spans="3:19" s="2" customFormat="1">
      <c r="C304" s="9"/>
      <c r="D304" s="3"/>
      <c r="F304" s="3"/>
      <c r="J304" s="3"/>
      <c r="M304" s="3"/>
      <c r="P304" s="3"/>
      <c r="S304" s="3"/>
    </row>
    <row r="305" spans="3:19" s="2" customFormat="1">
      <c r="C305" s="9"/>
      <c r="D305" s="3"/>
      <c r="F305" s="3"/>
      <c r="J305" s="3"/>
      <c r="M305" s="3"/>
      <c r="P305" s="3"/>
      <c r="S305" s="3"/>
    </row>
    <row r="306" spans="3:19" s="2" customFormat="1">
      <c r="C306" s="9"/>
      <c r="D306" s="3"/>
      <c r="F306" s="3"/>
      <c r="J306" s="3"/>
      <c r="M306" s="3"/>
      <c r="P306" s="3"/>
      <c r="S306" s="3"/>
    </row>
    <row r="307" spans="3:19" s="2" customFormat="1">
      <c r="C307" s="9"/>
      <c r="D307" s="3"/>
      <c r="F307" s="3"/>
      <c r="J307" s="3"/>
      <c r="M307" s="3"/>
      <c r="P307" s="3"/>
      <c r="S307" s="3"/>
    </row>
    <row r="308" spans="3:19" s="2" customFormat="1">
      <c r="C308" s="9"/>
      <c r="D308" s="3"/>
      <c r="F308" s="3"/>
      <c r="J308" s="3"/>
      <c r="M308" s="3"/>
      <c r="P308" s="3"/>
      <c r="S308" s="3"/>
    </row>
    <row r="309" spans="3:19" s="2" customFormat="1">
      <c r="C309" s="9"/>
      <c r="D309" s="3"/>
      <c r="F309" s="3"/>
      <c r="J309" s="3"/>
      <c r="M309" s="3"/>
      <c r="P309" s="3"/>
      <c r="S309" s="3"/>
    </row>
    <row r="310" spans="3:19" s="2" customFormat="1">
      <c r="C310" s="9"/>
      <c r="D310" s="3"/>
      <c r="F310" s="3"/>
      <c r="J310" s="3"/>
      <c r="M310" s="3"/>
      <c r="P310" s="3"/>
      <c r="S310" s="3"/>
    </row>
    <row r="311" spans="3:19" s="2" customFormat="1">
      <c r="C311" s="9"/>
      <c r="D311" s="3"/>
      <c r="F311" s="3"/>
      <c r="J311" s="3"/>
      <c r="M311" s="3"/>
      <c r="P311" s="3"/>
      <c r="S311" s="3"/>
    </row>
    <row r="312" spans="3:19" s="2" customFormat="1">
      <c r="C312" s="9"/>
      <c r="D312" s="3"/>
      <c r="F312" s="3"/>
      <c r="J312" s="3"/>
      <c r="M312" s="3"/>
      <c r="P312" s="3"/>
      <c r="S312" s="3"/>
    </row>
    <row r="313" spans="3:19" s="2" customFormat="1">
      <c r="C313" s="9"/>
      <c r="D313" s="3"/>
      <c r="F313" s="3"/>
      <c r="J313" s="3"/>
      <c r="M313" s="3"/>
      <c r="P313" s="3"/>
      <c r="S313" s="3"/>
    </row>
    <row r="314" spans="3:19" s="2" customFormat="1">
      <c r="C314" s="9"/>
      <c r="D314" s="3"/>
      <c r="F314" s="3"/>
      <c r="J314" s="3"/>
      <c r="M314" s="3"/>
      <c r="P314" s="3"/>
      <c r="S314" s="3"/>
    </row>
    <row r="315" spans="3:19" s="2" customFormat="1">
      <c r="C315" s="9"/>
      <c r="D315" s="3"/>
      <c r="F315" s="3"/>
      <c r="J315" s="3"/>
      <c r="M315" s="3"/>
      <c r="P315" s="3"/>
      <c r="S315" s="3"/>
    </row>
    <row r="316" spans="3:19" s="2" customFormat="1">
      <c r="C316" s="9"/>
      <c r="D316" s="3"/>
      <c r="F316" s="3"/>
      <c r="J316" s="3"/>
      <c r="M316" s="3"/>
      <c r="P316" s="3"/>
      <c r="S316" s="3"/>
    </row>
    <row r="317" spans="3:19" s="2" customFormat="1">
      <c r="C317" s="9"/>
      <c r="D317" s="3"/>
      <c r="F317" s="3"/>
      <c r="J317" s="3"/>
      <c r="M317" s="3"/>
      <c r="P317" s="3"/>
      <c r="S317" s="3"/>
    </row>
    <row r="318" spans="3:19" s="2" customFormat="1">
      <c r="C318" s="9"/>
      <c r="D318" s="3"/>
      <c r="F318" s="3"/>
      <c r="J318" s="3"/>
      <c r="M318" s="3"/>
      <c r="P318" s="3"/>
      <c r="S318" s="3"/>
    </row>
    <row r="319" spans="3:19" s="2" customFormat="1">
      <c r="C319" s="9"/>
      <c r="D319" s="3"/>
      <c r="F319" s="3"/>
      <c r="J319" s="3"/>
      <c r="M319" s="3"/>
      <c r="P319" s="3"/>
      <c r="S319" s="3"/>
    </row>
    <row r="320" spans="3:19" s="2" customFormat="1">
      <c r="C320" s="9"/>
      <c r="D320" s="3"/>
      <c r="F320" s="3"/>
      <c r="J320" s="3"/>
      <c r="M320" s="3"/>
      <c r="P320" s="3"/>
      <c r="S320" s="3"/>
    </row>
    <row r="321" spans="3:19" s="2" customFormat="1">
      <c r="C321" s="9"/>
      <c r="D321" s="3"/>
      <c r="F321" s="3"/>
      <c r="J321" s="3"/>
      <c r="M321" s="3"/>
      <c r="P321" s="3"/>
      <c r="S321" s="3"/>
    </row>
    <row r="322" spans="3:19" s="2" customFormat="1">
      <c r="C322" s="9"/>
      <c r="D322" s="3"/>
      <c r="F322" s="3"/>
      <c r="J322" s="3"/>
      <c r="M322" s="3"/>
      <c r="P322" s="3"/>
      <c r="S322" s="3"/>
    </row>
    <row r="323" spans="3:19" s="2" customFormat="1">
      <c r="C323" s="9"/>
      <c r="D323" s="3"/>
      <c r="F323" s="3"/>
      <c r="J323" s="3"/>
      <c r="M323" s="3"/>
      <c r="P323" s="3"/>
      <c r="S323" s="3"/>
    </row>
    <row r="324" spans="3:19" s="2" customFormat="1">
      <c r="C324" s="9"/>
      <c r="D324" s="3"/>
      <c r="F324" s="3"/>
      <c r="J324" s="3"/>
      <c r="M324" s="3"/>
      <c r="P324" s="3"/>
      <c r="S324" s="3"/>
    </row>
    <row r="325" spans="3:19" s="2" customFormat="1">
      <c r="C325" s="9"/>
      <c r="D325" s="3"/>
      <c r="F325" s="3"/>
      <c r="J325" s="3"/>
      <c r="M325" s="3"/>
      <c r="P325" s="3"/>
      <c r="S325" s="3"/>
    </row>
    <row r="326" spans="3:19" s="2" customFormat="1">
      <c r="C326" s="9"/>
      <c r="D326" s="3"/>
      <c r="F326" s="3"/>
      <c r="J326" s="3"/>
      <c r="M326" s="3"/>
      <c r="P326" s="3"/>
      <c r="S326" s="3"/>
    </row>
    <row r="327" spans="3:19" s="2" customFormat="1">
      <c r="C327" s="9"/>
      <c r="D327" s="3"/>
      <c r="F327" s="3"/>
      <c r="J327" s="3"/>
      <c r="M327" s="3"/>
      <c r="P327" s="3"/>
      <c r="S327" s="3"/>
    </row>
    <row r="328" spans="3:19" s="2" customFormat="1">
      <c r="C328" s="9"/>
      <c r="D328" s="3"/>
      <c r="F328" s="3"/>
      <c r="J328" s="3"/>
      <c r="M328" s="3"/>
      <c r="P328" s="3"/>
      <c r="S328" s="3"/>
    </row>
    <row r="329" spans="3:19" s="2" customFormat="1">
      <c r="C329" s="9"/>
      <c r="D329" s="3"/>
      <c r="F329" s="3"/>
      <c r="J329" s="3"/>
      <c r="M329" s="3"/>
      <c r="P329" s="3"/>
      <c r="S329" s="3"/>
    </row>
    <row r="330" spans="3:19" s="2" customFormat="1">
      <c r="C330" s="9"/>
      <c r="D330" s="3"/>
      <c r="F330" s="3"/>
      <c r="J330" s="3"/>
      <c r="M330" s="3"/>
      <c r="P330" s="3"/>
      <c r="S330" s="3"/>
    </row>
    <row r="331" spans="3:19" s="2" customFormat="1">
      <c r="C331" s="9"/>
      <c r="D331" s="3"/>
      <c r="F331" s="3"/>
      <c r="J331" s="3"/>
      <c r="M331" s="3"/>
      <c r="P331" s="3"/>
      <c r="S331" s="3"/>
    </row>
    <row r="332" spans="3:19" s="2" customFormat="1">
      <c r="C332" s="9"/>
      <c r="D332" s="3"/>
      <c r="F332" s="3"/>
      <c r="J332" s="3"/>
      <c r="M332" s="3"/>
      <c r="P332" s="3"/>
      <c r="S332" s="3"/>
    </row>
    <row r="333" spans="3:19" s="2" customFormat="1">
      <c r="C333" s="9"/>
      <c r="D333" s="3"/>
      <c r="F333" s="3"/>
      <c r="J333" s="3"/>
      <c r="M333" s="3"/>
      <c r="P333" s="3"/>
      <c r="S333" s="3"/>
    </row>
    <row r="334" spans="3:19" s="2" customFormat="1">
      <c r="C334" s="9"/>
      <c r="D334" s="3"/>
      <c r="F334" s="3"/>
      <c r="J334" s="3"/>
      <c r="M334" s="3"/>
      <c r="P334" s="3"/>
      <c r="S334" s="3"/>
    </row>
    <row r="335" spans="3:19" s="2" customFormat="1">
      <c r="C335" s="9"/>
      <c r="D335" s="3"/>
      <c r="F335" s="3"/>
      <c r="J335" s="3"/>
      <c r="M335" s="3"/>
      <c r="P335" s="3"/>
      <c r="S335" s="3"/>
    </row>
    <row r="336" spans="3:19" s="2" customFormat="1">
      <c r="C336" s="9"/>
      <c r="D336" s="3"/>
      <c r="F336" s="3"/>
      <c r="J336" s="3"/>
      <c r="M336" s="3"/>
      <c r="P336" s="3"/>
      <c r="S336" s="3"/>
    </row>
    <row r="337" spans="3:19" s="2" customFormat="1">
      <c r="C337" s="9"/>
      <c r="D337" s="3"/>
      <c r="F337" s="3"/>
      <c r="J337" s="3"/>
      <c r="M337" s="3"/>
      <c r="P337" s="3"/>
      <c r="S337" s="3"/>
    </row>
    <row r="338" spans="3:19" s="2" customFormat="1">
      <c r="C338" s="9"/>
      <c r="D338" s="3"/>
      <c r="F338" s="3"/>
      <c r="J338" s="3"/>
      <c r="M338" s="3"/>
      <c r="P338" s="3"/>
      <c r="S338" s="3"/>
    </row>
    <row r="339" spans="3:19" s="2" customFormat="1">
      <c r="C339" s="9"/>
      <c r="D339" s="3"/>
      <c r="F339" s="3"/>
      <c r="J339" s="3"/>
      <c r="M339" s="3"/>
      <c r="P339" s="3"/>
      <c r="S339" s="3"/>
    </row>
    <row r="340" spans="3:19" s="2" customFormat="1">
      <c r="C340" s="9"/>
      <c r="D340" s="3"/>
      <c r="F340" s="3"/>
      <c r="J340" s="3"/>
      <c r="M340" s="3"/>
      <c r="P340" s="3"/>
      <c r="S340" s="3"/>
    </row>
    <row r="341" spans="3:19" s="2" customFormat="1">
      <c r="C341" s="9"/>
      <c r="D341" s="3"/>
      <c r="F341" s="3"/>
      <c r="J341" s="3"/>
      <c r="M341" s="3"/>
      <c r="P341" s="3"/>
      <c r="S341" s="3"/>
    </row>
    <row r="342" spans="3:19" s="2" customFormat="1">
      <c r="C342" s="9"/>
      <c r="D342" s="3"/>
      <c r="F342" s="3"/>
      <c r="J342" s="3"/>
      <c r="M342" s="3"/>
      <c r="P342" s="3"/>
      <c r="S342" s="3"/>
    </row>
    <row r="343" spans="3:19" s="2" customFormat="1">
      <c r="C343" s="9"/>
      <c r="D343" s="3"/>
      <c r="F343" s="3"/>
      <c r="J343" s="3"/>
      <c r="M343" s="3"/>
      <c r="P343" s="3"/>
      <c r="S343" s="3"/>
    </row>
    <row r="344" spans="3:19" s="2" customFormat="1">
      <c r="C344" s="9"/>
      <c r="D344" s="3"/>
      <c r="F344" s="3"/>
      <c r="J344" s="3"/>
      <c r="M344" s="3"/>
      <c r="P344" s="3"/>
      <c r="S344" s="3"/>
    </row>
    <row r="345" spans="3:19" s="2" customFormat="1">
      <c r="C345" s="9"/>
      <c r="D345" s="3"/>
      <c r="F345" s="3"/>
      <c r="J345" s="3"/>
      <c r="M345" s="3"/>
      <c r="P345" s="3"/>
      <c r="S345" s="3"/>
    </row>
    <row r="346" spans="3:19" s="2" customFormat="1">
      <c r="C346" s="9"/>
      <c r="D346" s="3"/>
      <c r="F346" s="3"/>
      <c r="J346" s="3"/>
      <c r="M346" s="3"/>
      <c r="P346" s="3"/>
      <c r="S346" s="3"/>
    </row>
    <row r="347" spans="3:19" s="2" customFormat="1">
      <c r="C347" s="9"/>
      <c r="D347" s="3"/>
      <c r="F347" s="3"/>
      <c r="J347" s="3"/>
      <c r="M347" s="3"/>
      <c r="P347" s="3"/>
      <c r="S347" s="3"/>
    </row>
    <row r="348" spans="3:19" s="2" customFormat="1">
      <c r="C348" s="9"/>
      <c r="D348" s="3"/>
      <c r="F348" s="3"/>
      <c r="J348" s="3"/>
      <c r="M348" s="3"/>
      <c r="P348" s="3"/>
      <c r="S348" s="3"/>
    </row>
    <row r="349" spans="3:19" s="2" customFormat="1">
      <c r="C349" s="9"/>
      <c r="D349" s="3"/>
      <c r="F349" s="3"/>
      <c r="J349" s="3"/>
      <c r="M349" s="3"/>
      <c r="P349" s="3"/>
      <c r="S349" s="3"/>
    </row>
    <row r="350" spans="3:19" s="2" customFormat="1">
      <c r="C350" s="9"/>
      <c r="D350" s="3"/>
      <c r="F350" s="3"/>
      <c r="J350" s="3"/>
      <c r="M350" s="3"/>
      <c r="P350" s="3"/>
      <c r="S350" s="3"/>
    </row>
    <row r="351" spans="3:19" s="2" customFormat="1">
      <c r="C351" s="9"/>
      <c r="D351" s="3"/>
      <c r="F351" s="3"/>
      <c r="J351" s="3"/>
      <c r="M351" s="3"/>
      <c r="P351" s="3"/>
      <c r="S351" s="3"/>
    </row>
    <row r="352" spans="3:19" s="2" customFormat="1">
      <c r="C352" s="9"/>
      <c r="D352" s="3"/>
      <c r="F352" s="3"/>
      <c r="J352" s="3"/>
      <c r="M352" s="3"/>
      <c r="P352" s="3"/>
      <c r="S352" s="3"/>
    </row>
    <row r="353" spans="3:19" s="2" customFormat="1">
      <c r="C353" s="9"/>
      <c r="D353" s="3"/>
      <c r="F353" s="3"/>
      <c r="J353" s="3"/>
      <c r="M353" s="3"/>
      <c r="P353" s="3"/>
      <c r="S353" s="3"/>
    </row>
    <row r="354" spans="3:19" s="2" customFormat="1">
      <c r="C354" s="9"/>
      <c r="D354" s="3"/>
      <c r="F354" s="3"/>
      <c r="J354" s="3"/>
      <c r="M354" s="3"/>
      <c r="P354" s="3"/>
      <c r="S354" s="3"/>
    </row>
    <row r="355" spans="3:19" s="2" customFormat="1">
      <c r="C355" s="9"/>
      <c r="D355" s="3"/>
      <c r="F355" s="3"/>
      <c r="J355" s="3"/>
      <c r="M355" s="3"/>
      <c r="P355" s="3"/>
      <c r="S355" s="3"/>
    </row>
    <row r="356" spans="3:19" s="2" customFormat="1">
      <c r="C356" s="9"/>
      <c r="D356" s="3"/>
      <c r="F356" s="3"/>
      <c r="J356" s="3"/>
      <c r="M356" s="3"/>
      <c r="P356" s="3"/>
      <c r="S356" s="3"/>
    </row>
    <row r="357" spans="3:19" s="2" customFormat="1">
      <c r="C357" s="9"/>
      <c r="D357" s="3"/>
      <c r="F357" s="3"/>
      <c r="J357" s="3"/>
      <c r="M357" s="3"/>
      <c r="P357" s="3"/>
      <c r="S357" s="3"/>
    </row>
    <row r="358" spans="3:19" s="2" customFormat="1">
      <c r="C358" s="9"/>
      <c r="D358" s="3"/>
      <c r="F358" s="3"/>
      <c r="J358" s="3"/>
      <c r="M358" s="3"/>
      <c r="P358" s="3"/>
      <c r="S358" s="3"/>
    </row>
    <row r="359" spans="3:19" s="2" customFormat="1">
      <c r="C359" s="9"/>
      <c r="D359" s="3"/>
      <c r="F359" s="3"/>
      <c r="J359" s="3"/>
      <c r="M359" s="3"/>
      <c r="P359" s="3"/>
      <c r="S359" s="3"/>
    </row>
    <row r="360" spans="3:19" s="2" customFormat="1">
      <c r="C360" s="9"/>
      <c r="D360" s="3"/>
      <c r="F360" s="3"/>
      <c r="J360" s="3"/>
      <c r="M360" s="3"/>
      <c r="P360" s="3"/>
      <c r="S360" s="3"/>
    </row>
    <row r="361" spans="3:19" s="2" customFormat="1">
      <c r="C361" s="9"/>
      <c r="D361" s="3"/>
      <c r="F361" s="3"/>
      <c r="J361" s="3"/>
      <c r="M361" s="3"/>
      <c r="P361" s="3"/>
      <c r="S361" s="3"/>
    </row>
    <row r="362" spans="3:19" s="2" customFormat="1">
      <c r="C362" s="9"/>
      <c r="D362" s="3"/>
      <c r="F362" s="3"/>
      <c r="J362" s="3"/>
      <c r="M362" s="3"/>
      <c r="P362" s="3"/>
      <c r="S362" s="3"/>
    </row>
    <row r="363" spans="3:19" s="2" customFormat="1">
      <c r="C363" s="9"/>
      <c r="D363" s="3"/>
      <c r="F363" s="3"/>
      <c r="J363" s="3"/>
      <c r="M363" s="3"/>
      <c r="P363" s="3"/>
      <c r="S363" s="3"/>
    </row>
    <row r="364" spans="3:19" s="2" customFormat="1">
      <c r="C364" s="9"/>
      <c r="D364" s="3"/>
      <c r="F364" s="3"/>
      <c r="J364" s="3"/>
      <c r="M364" s="3"/>
      <c r="P364" s="3"/>
      <c r="S364" s="3"/>
    </row>
    <row r="365" spans="3:19" s="2" customFormat="1">
      <c r="C365" s="9"/>
      <c r="D365" s="3"/>
      <c r="F365" s="3"/>
      <c r="J365" s="3"/>
      <c r="M365" s="3"/>
      <c r="P365" s="3"/>
      <c r="S365" s="3"/>
    </row>
    <row r="366" spans="3:19" s="2" customFormat="1">
      <c r="C366" s="9"/>
      <c r="D366" s="3"/>
      <c r="F366" s="3"/>
      <c r="J366" s="3"/>
      <c r="M366" s="3"/>
      <c r="P366" s="3"/>
      <c r="S366" s="3"/>
    </row>
    <row r="367" spans="3:19" s="2" customFormat="1">
      <c r="C367" s="9"/>
      <c r="D367" s="3"/>
      <c r="F367" s="3"/>
      <c r="J367" s="3"/>
      <c r="M367" s="3"/>
      <c r="P367" s="3"/>
      <c r="S367" s="3"/>
    </row>
    <row r="368" spans="3:19" s="2" customFormat="1">
      <c r="C368" s="9"/>
      <c r="D368" s="3"/>
      <c r="F368" s="3"/>
      <c r="J368" s="3"/>
      <c r="M368" s="3"/>
      <c r="P368" s="3"/>
      <c r="S368" s="3"/>
    </row>
    <row r="369" spans="3:19" s="2" customFormat="1">
      <c r="C369" s="9"/>
      <c r="D369" s="3"/>
      <c r="F369" s="3"/>
      <c r="J369" s="3"/>
      <c r="M369" s="3"/>
      <c r="P369" s="3"/>
      <c r="S369" s="3"/>
    </row>
    <row r="370" spans="3:19" s="2" customFormat="1">
      <c r="C370" s="9"/>
      <c r="D370" s="3"/>
      <c r="F370" s="3"/>
      <c r="J370" s="3"/>
      <c r="M370" s="3"/>
      <c r="P370" s="3"/>
      <c r="S370" s="3"/>
    </row>
    <row r="371" spans="3:19" s="2" customFormat="1">
      <c r="C371" s="9"/>
      <c r="D371" s="3"/>
      <c r="F371" s="3"/>
      <c r="J371" s="3"/>
      <c r="M371" s="3"/>
      <c r="P371" s="3"/>
      <c r="S371" s="3"/>
    </row>
    <row r="372" spans="3:19" s="2" customFormat="1">
      <c r="C372" s="9"/>
      <c r="D372" s="3"/>
      <c r="F372" s="3"/>
      <c r="J372" s="3"/>
      <c r="M372" s="3"/>
      <c r="P372" s="3"/>
      <c r="S372" s="3"/>
    </row>
    <row r="373" spans="3:19" s="2" customFormat="1">
      <c r="C373" s="9"/>
      <c r="D373" s="3"/>
      <c r="F373" s="3"/>
      <c r="J373" s="3"/>
      <c r="M373" s="3"/>
      <c r="P373" s="3"/>
      <c r="S373" s="3"/>
    </row>
    <row r="374" spans="3:19" s="2" customFormat="1">
      <c r="C374" s="9"/>
      <c r="D374" s="3"/>
      <c r="F374" s="3"/>
      <c r="J374" s="3"/>
      <c r="M374" s="3"/>
      <c r="P374" s="3"/>
      <c r="S374" s="3"/>
    </row>
    <row r="375" spans="3:19" s="2" customFormat="1">
      <c r="C375" s="9"/>
      <c r="D375" s="3"/>
      <c r="F375" s="3"/>
      <c r="J375" s="3"/>
      <c r="M375" s="3"/>
      <c r="P375" s="3"/>
      <c r="S375" s="3"/>
    </row>
    <row r="376" spans="3:19" s="2" customFormat="1">
      <c r="C376" s="9"/>
      <c r="D376" s="3"/>
      <c r="F376" s="3"/>
      <c r="J376" s="3"/>
      <c r="M376" s="3"/>
      <c r="P376" s="3"/>
      <c r="S376" s="3"/>
    </row>
    <row r="377" spans="3:19" s="2" customFormat="1">
      <c r="C377" s="9"/>
      <c r="D377" s="3"/>
      <c r="F377" s="3"/>
      <c r="J377" s="3"/>
      <c r="M377" s="3"/>
      <c r="P377" s="3"/>
      <c r="S377" s="3"/>
    </row>
    <row r="378" spans="3:19" s="2" customFormat="1">
      <c r="C378" s="9"/>
      <c r="D378" s="3"/>
      <c r="F378" s="3"/>
      <c r="J378" s="3"/>
      <c r="M378" s="3"/>
      <c r="P378" s="3"/>
      <c r="S378" s="3"/>
    </row>
    <row r="379" spans="3:19" s="2" customFormat="1">
      <c r="C379" s="9"/>
      <c r="D379" s="3"/>
      <c r="F379" s="3"/>
      <c r="J379" s="3"/>
      <c r="M379" s="3"/>
      <c r="P379" s="3"/>
      <c r="S379" s="3"/>
    </row>
    <row r="380" spans="3:19" s="2" customFormat="1">
      <c r="C380" s="9"/>
      <c r="D380" s="3"/>
      <c r="F380" s="3"/>
      <c r="J380" s="3"/>
      <c r="M380" s="3"/>
      <c r="P380" s="3"/>
      <c r="S380" s="3"/>
    </row>
    <row r="381" spans="3:19" s="2" customFormat="1">
      <c r="C381" s="9"/>
      <c r="D381" s="3"/>
      <c r="F381" s="3"/>
      <c r="J381" s="3"/>
      <c r="M381" s="3"/>
      <c r="P381" s="3"/>
      <c r="S381" s="3"/>
    </row>
    <row r="382" spans="3:19" s="2" customFormat="1">
      <c r="C382" s="9"/>
      <c r="D382" s="3"/>
      <c r="F382" s="3"/>
      <c r="J382" s="3"/>
      <c r="M382" s="3"/>
      <c r="P382" s="3"/>
      <c r="S382" s="3"/>
    </row>
    <row r="383" spans="3:19" s="2" customFormat="1">
      <c r="C383" s="9"/>
      <c r="D383" s="3"/>
      <c r="F383" s="3"/>
      <c r="J383" s="3"/>
      <c r="M383" s="3"/>
      <c r="P383" s="3"/>
      <c r="S383" s="3"/>
    </row>
    <row r="384" spans="3:19" s="2" customFormat="1">
      <c r="C384" s="9"/>
      <c r="D384" s="3"/>
      <c r="F384" s="3"/>
      <c r="J384" s="3"/>
      <c r="M384" s="3"/>
      <c r="P384" s="3"/>
      <c r="S384" s="3"/>
    </row>
    <row r="385" spans="3:19" s="2" customFormat="1">
      <c r="C385" s="9"/>
      <c r="D385" s="3"/>
      <c r="F385" s="3"/>
      <c r="J385" s="3"/>
      <c r="M385" s="3"/>
      <c r="P385" s="3"/>
      <c r="S385" s="3"/>
    </row>
    <row r="386" spans="3:19" s="2" customFormat="1">
      <c r="C386" s="9"/>
      <c r="D386" s="3"/>
      <c r="F386" s="3"/>
      <c r="J386" s="3"/>
      <c r="M386" s="3"/>
      <c r="P386" s="3"/>
      <c r="S386" s="3"/>
    </row>
    <row r="387" spans="3:19" s="2" customFormat="1">
      <c r="C387" s="9"/>
      <c r="D387" s="3"/>
      <c r="F387" s="3"/>
      <c r="J387" s="3"/>
      <c r="M387" s="3"/>
      <c r="P387" s="3"/>
      <c r="S387" s="3"/>
    </row>
    <row r="388" spans="3:19" s="2" customFormat="1">
      <c r="C388" s="9"/>
      <c r="D388" s="3"/>
      <c r="F388" s="3"/>
      <c r="J388" s="3"/>
      <c r="M388" s="3"/>
      <c r="P388" s="3"/>
      <c r="S388" s="3"/>
    </row>
    <row r="389" spans="3:19" s="2" customFormat="1">
      <c r="C389" s="9"/>
      <c r="D389" s="3"/>
      <c r="F389" s="3"/>
      <c r="J389" s="3"/>
      <c r="M389" s="3"/>
      <c r="P389" s="3"/>
      <c r="S389" s="3"/>
    </row>
    <row r="390" spans="3:19" s="2" customFormat="1">
      <c r="C390" s="9"/>
      <c r="D390" s="3"/>
      <c r="F390" s="3"/>
      <c r="J390" s="3"/>
      <c r="M390" s="3"/>
      <c r="P390" s="3"/>
      <c r="S390" s="3"/>
    </row>
    <row r="391" spans="3:19" s="2" customFormat="1">
      <c r="C391" s="9"/>
      <c r="D391" s="3"/>
      <c r="F391" s="3"/>
      <c r="J391" s="3"/>
      <c r="M391" s="3"/>
      <c r="P391" s="3"/>
      <c r="S391" s="3"/>
    </row>
    <row r="392" spans="3:19" s="2" customFormat="1">
      <c r="C392" s="9"/>
      <c r="D392" s="3"/>
      <c r="F392" s="3"/>
      <c r="J392" s="3"/>
      <c r="M392" s="3"/>
      <c r="P392" s="3"/>
      <c r="S392" s="3"/>
    </row>
    <row r="393" spans="3:19" s="2" customFormat="1">
      <c r="C393" s="9"/>
      <c r="D393" s="3"/>
      <c r="F393" s="3"/>
      <c r="J393" s="3"/>
      <c r="M393" s="3"/>
      <c r="P393" s="3"/>
      <c r="S393" s="3"/>
    </row>
  </sheetData>
  <mergeCells count="6">
    <mergeCell ref="U2:W2"/>
    <mergeCell ref="K2:M2"/>
    <mergeCell ref="R2:S2"/>
    <mergeCell ref="B1:C1"/>
    <mergeCell ref="G2:I2"/>
    <mergeCell ref="O2:P2"/>
  </mergeCell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BOOST Data Tracker</vt:lpstr>
    </vt:vector>
  </TitlesOfParts>
  <Company>Health Shared Services 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Stanley, Cole [VC]</dc:creator>
  <cp:lastModifiedBy>Rana Garelnabi</cp:lastModifiedBy>
  <dcterms:created xsi:type="dcterms:W3CDTF">2018-08-15T23:03:29Z</dcterms:created>
  <dcterms:modified xsi:type="dcterms:W3CDTF">2018-09-21T21:16:55Z</dcterms:modified>
</cp:coreProperties>
</file>